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<sst xmlns="http://schemas.openxmlformats.org/spreadsheetml/2006/main" count="1161" uniqueCount="279">
  <si>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</si>
  <si>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</si>
  <si>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</si>
  <si>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</si>
  <si>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</si>
  <si>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</si>
  <si>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</si>
  <si>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</si>
  <si>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</si>
  <si>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</si>
  <si>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</si>
  <si>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</si>
  <si>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</si>
  <si>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</si>
  <si>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</si>
  <si>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</si>
  <si>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</si>
  <si>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</si>
  <si>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</si>
  <si>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</si>
  <si>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</si>
  <si>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</si>
  <si>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</si>
  <si>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</si>
  <si>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</si>
  <si>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</si>
  <si>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</si>
  <si>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</si>
  <si>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</si>
  <si>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</si>
  <si>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</si>
  <si>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</si>
  <si>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</si>
  <si>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</si>
  <si>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</si>
  <si>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</si>
  <si>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</si>
  <si>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</si>
  <si>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</si>
  <si>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</si>
  <si>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</si>
  <si>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</si>
  <si>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</si>
  <si>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</si>
  <si>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</si>
  <si>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</si>
  <si>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</si>
  <si>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</si>
  <si>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</si>
  <si>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</si>
  <si>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</si>
  <si>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</si>
  <si>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</si>
  <si>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</si>
  <si>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</si>
  <si>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01.11.2024</t>
  </si>
  <si>
    <t>2024</t>
  </si>
  <si>
    <t>01-Все виды платежа</t>
  </si>
  <si>
    <t>По зачислению на ЕКС УФК (40101)</t>
  </si>
  <si>
    <t>Нет</t>
  </si>
  <si>
    <t>КБК+ОКВЭД</t>
  </si>
  <si>
    <t>13.11.2024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</si>
  <si>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</si>
  <si>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</si>
  <si>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</si>
  <si>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</si>
  <si>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</si>
  <si>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</si>
  <si>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</si>
  <si>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</si>
  <si>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</si>
  <si>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</si>
  <si>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</si>
  <si>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</si>
  <si>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</si>
  <si>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</si>
  <si>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</si>
  <si>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</si>
  <si>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</si>
  <si>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</si>
  <si>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</si>
  <si>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</si>
  <si>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</si>
  <si>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</si>
  <si>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</si>
  <si>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</si>
  <si>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</si>
  <si>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</si>
  <si>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</si>
  <si>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</si>
  <si>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</si>
  <si>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</si>
  <si>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</si>
  <si>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01.11.2-Выращивание зернобобовых культур</t>
  </si>
  <si>
    <t>01.11.3-Выращивание семян масличных культур</t>
  </si>
  <si>
    <t>01.11.33-Выращивание семян соевых бобов</t>
  </si>
  <si>
    <t>01.13.1-Выращивание овощей</t>
  </si>
  <si>
    <t>01.13.3-Выращивание столовых корнеплодных и клубнеплодных культур с высоким содержанием крахмала или инулина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</si>
  <si>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</si>
  <si>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</si>
  <si>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</si>
  <si>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01.41.1-Разведение молочного крупного рогатого скота</t>
  </si>
  <si>
    <t>01.42.11-Разведение мясного и прочего крупного рогатого скота, включая буйволов, яков и др., на мясо</t>
  </si>
  <si>
    <t>01.46-Разведение свиней</t>
  </si>
  <si>
    <t>01.47-Разведение сельскохозяйственной птицы</t>
  </si>
  <si>
    <t>01.47.1-Выращивание и разведение сельскохозяйственной птицы: кур, индеек, уток, гусей и цесарок</t>
  </si>
  <si>
    <t>01.49.2-Разведение кроликов и прочих пушных зверей на фермах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</si>
  <si>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</si>
  <si>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</si>
  <si>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</si>
  <si>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</si>
  <si>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</si>
  <si>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</si>
  <si>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02.40.2-Предоставление услуг в области лесозаготовок</t>
  </si>
  <si>
    <t>03.22-Рыбоводство пресноводное</t>
  </si>
  <si>
    <t>10.11-Переработка и консервирование мяса</t>
  </si>
  <si>
    <t>10.13.2-Производство колбасных изделий</t>
  </si>
  <si>
    <t>10.13.4-Производство мясных (мясосодержащих) полуфабрикатов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</si>
  <si>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</si>
  <si>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</si>
  <si>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</si>
  <si>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10.71.1-Производство хлеба и хлебобулочных изделий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</si>
  <si>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</si>
  <si>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14.13-Производство прочей верхней одежды</t>
  </si>
  <si>
    <t>14.13.21-Производство верхней одежды из текстильных материалов, кроме трикотажных или вязаных, для мужчин или мальчиков</t>
  </si>
  <si>
    <t>18.12-Прочие виды полиграфической деятельности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</si>
  <si>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</si>
  <si>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</si>
  <si>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31.02-Производство кухонной мебели</t>
  </si>
  <si>
    <t>33.12-Ремонт машин и оборудования</t>
  </si>
  <si>
    <t>33.17-Ремонт и техническое обслуживание прочих транспортных средств и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</si>
  <si>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</si>
  <si>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</si>
  <si>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</si>
  <si>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</si>
  <si>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35.30.14-Производство пара и горячей воды (тепловой энергии) котельными</t>
  </si>
  <si>
    <t>37.00-Сбор и обработка сточных вод</t>
  </si>
  <si>
    <t>38.32.52-Утилизация отходов бумаги и картона во вторичное сырье</t>
  </si>
  <si>
    <t>41.2-Строительство жилых и нежилых зданий</t>
  </si>
  <si>
    <t>41.20-Строительство жилых и нежилых зданий</t>
  </si>
  <si>
    <t>42.21-Строительство инженерных коммуникаций для водоснабжения и водоотведения, газоснабжения</t>
  </si>
  <si>
    <t>43.11-Разборка и снос зданий</t>
  </si>
  <si>
    <t>43.12.3-Производство земляных работ</t>
  </si>
  <si>
    <t>43.21-Производство электромонтажных работ</t>
  </si>
  <si>
    <t>43.22-Производство санитарно-технических работ, монтаж отопительных систем и систем кондиционирования воздуха</t>
  </si>
  <si>
    <t>43.29-Производство прочих строительно-монтажных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</si>
  <si>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</si>
  <si>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</si>
  <si>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</si>
  <si>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</si>
  <si>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</si>
  <si>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45.20.1-Техническое обслуживание и ремонт легковых автомобилей и легких грузовых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</si>
  <si>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</si>
  <si>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</si>
  <si>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</si>
  <si>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</si>
  <si>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</si>
  <si>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</si>
  <si>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</si>
  <si>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46.43-Торговля оптовая бытовыми электротоварами</t>
  </si>
  <si>
    <t>46.71-Торговля оптовая твердым, жидким и газообразным топливом и подобными продуктами</t>
  </si>
  <si>
    <t>46.71.2-Торговля оптовая моторным топливом, включая авиационный бензин</t>
  </si>
  <si>
    <t>46.73.4-Торговля оптовая лакокрасочными материалами</t>
  </si>
  <si>
    <t>46.74-Торговля оптовая скобяными изделиями, водопроводным и отопительным оборудованием и принадлежностями</t>
  </si>
  <si>
    <t>46.90-Торговля оптовая неспециализированная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</si>
  <si>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</si>
  <si>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</si>
  <si>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</si>
  <si>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</si>
  <si>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</si>
  <si>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</si>
  <si>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</si>
  <si>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</si>
  <si>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</si>
  <si>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47.22.1-Торговля розничная мясом и мясом птицы, включая субпродукты в специализированных магазинах</t>
  </si>
  <si>
    <t>47.25-Торговля розничная напитками в специализированных магазинах</t>
  </si>
  <si>
    <t>47.26-Торговля розничная табачными изделиями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</si>
  <si>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</si>
  <si>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</si>
  <si>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</si>
  <si>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</si>
  <si>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</si>
  <si>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</si>
  <si>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</si>
  <si>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</si>
  <si>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</si>
  <si>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47.53.3-Торговля розничная обоями и напольными покрытиями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</si>
  <si>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</si>
  <si>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47.59.9-Торговля розничная бытовыми изделиями и приборами, не включенными в другие группировки, в специализированных магазинах</t>
  </si>
  <si>
    <t>47.61-Торговля розничная книгами в специализированных магазинах</t>
  </si>
  <si>
    <t>47.7-Торговля розничная прочими товарами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</si>
  <si>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</si>
  <si>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</si>
  <si>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47.71.5-Торговля розничная спортивной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</si>
  <si>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</si>
  <si>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47.75-Торговля розничная косметическими и товарами личной гигиены в специализированных магазинах</t>
  </si>
  <si>
    <t>47.75.1-Торговля розничная косметическими и парфюмерными товарами, кроме мыла в специализированных магазинах</t>
  </si>
  <si>
    <t>47.76-Торговля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</si>
  <si>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</si>
  <si>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47.77.2-Торговля розничная ювелирными изделиями в специализированных магазинах</t>
  </si>
  <si>
    <t>47.78-Торговля розничная прочая в специализированных магазинах</t>
  </si>
  <si>
    <t>47.78.3-Торговля розничная сувенирами, изделиями народных художественных промыслов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</si>
  <si>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</si>
  <si>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47.8-Торговля розничная в нестационарных торговых объектах и на рынках</t>
  </si>
  <si>
    <t>47.89-Торговля розничная в нестационарных торговых объектах и на рынках прочими товарами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</si>
  <si>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</si>
  <si>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</si>
  <si>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</si>
  <si>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</si>
  <si>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</si>
  <si>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49.39.11-Регулярные перевозки пассажиров автобусами в междугородном сообщении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</si>
  <si>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</si>
  <si>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49.4-Деятельность автомобильного грузового транспорта и услуги по перевозкам</t>
  </si>
  <si>
    <t>49.41-Деятельность автомобильного грузового транспорта</t>
  </si>
  <si>
    <t>49.41.1-Перевозка грузов специализированными автотранспортными средствами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</si>
  <si>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</si>
  <si>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</si>
  <si>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</si>
  <si>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52.10-Деятельность по складированию и хранению</t>
  </si>
  <si>
    <t>52.21.24-Деятельность стоянок для транспортных средств</t>
  </si>
  <si>
    <t>52.24-Транспортная обработка грузов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</si>
  <si>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</si>
  <si>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</si>
  <si>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</si>
  <si>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</si>
  <si>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</si>
  <si>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</si>
  <si>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62.01-Разработка компьютерного программного обеспечения</t>
  </si>
  <si>
    <t>62.09-Деятельность, связанная с использованием вычислительной техники и информационных технологий, прочая</t>
  </si>
  <si>
    <t>63.11.1-Деятельность по созданию и использованию баз данных и информационных ресурсов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</si>
  <si>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</si>
  <si>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</si>
  <si>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</si>
  <si>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</si>
  <si>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</si>
  <si>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68.20.2-Аренда и управление собственным или арендованным нежилым недвижимым имуществом</t>
  </si>
  <si>
    <t>68.20.21-Аренда и управление собственным или арендованным торговым объектом недвижимого имущества</t>
  </si>
  <si>
    <t>68.3-Операции с недвижимым имуществом за вознаграждение или на договорной основе</t>
  </si>
  <si>
    <t>68.31-Деятельность агентств недвижимости за вознаграждение или на договорной основе</t>
  </si>
  <si>
    <t>68.31.3-Предоставление консультационных услуг при купле-продаже недвижимого имущества за вознаграждение или на договорной основе</t>
  </si>
  <si>
    <t>68.32.1-Управление эксплуатацией 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</si>
  <si>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</si>
  <si>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</si>
  <si>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71.20.2-Судебно-экспертная деятельность</t>
  </si>
  <si>
    <t>74.10-Деятельность специализированная в области дизайна</t>
  </si>
  <si>
    <t>74.20-Деятельность в области фотографии</t>
  </si>
  <si>
    <t>75.0-Деятельность ветеринарная</t>
  </si>
  <si>
    <t>77.12-Аренда и лизинг грузовых транспортных средств</t>
  </si>
  <si>
    <t>77.39.26-Аренда и лизинг приборов, аппаратов и прочего оборудования, применяемого в медицинских целях</t>
  </si>
  <si>
    <t>81.10-Деятельность по комплексному обслуживанию помещений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</si>
  <si>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</si>
  <si>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</si>
  <si>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</si>
  <si>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</si>
  <si>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</si>
  <si>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</si>
  <si>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84.22-Деятельность, связанная с обеспечением военной безопасности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</si>
  <si>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</si>
  <si>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84.24-Деятельность по обеспечению общественного порядка и безопасности</t>
  </si>
  <si>
    <t>85.11-Образование дошкольное</t>
  </si>
  <si>
    <t>85.14-Образование среднее общее</t>
  </si>
  <si>
    <t>85.41-Образование дополнительное детей и взрослых</t>
  </si>
  <si>
    <t>86.10-Деятельность больничных организаций</t>
  </si>
  <si>
    <t>88.91-Предоставление услуг по дневному уходу за детьми</t>
  </si>
  <si>
    <t>91.01-Деятельность библиотек и архивов</t>
  </si>
  <si>
    <t>91.04-Деятельность ботанических садов, зоопарков, государственных природных заповедников и национальных парков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</si>
  <si>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</si>
  <si>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</si>
  <si>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</si>
  <si>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</si>
  <si>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</si>
  <si>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</si>
  <si>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95.29-Ремонт прочих предметов личного потребления и бытовых товаров</t>
  </si>
  <si>
    <t>96.02-Предоставление услуг парикмахерскими и салонами красоты</t>
  </si>
  <si>
    <t>96.02.1-Предоставление парикмахерских услуг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</si>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</sst>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6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16" t="s">
        <v>54</v>
      </c>
      <c r="B1" s="416"/>
      <c r="C1" s="416"/>
      <c r="D1" s="416"/>
      <c r="E1" s="416"/>
      <c r="F1" s="416"/>
      <c r="G1" s="416"/>
      <c r="H1" s="416"/>
      <c r="I1" s="416"/>
    </row>
    <row r="2" spans="1:9" ht="15" customHeight="1" x14ac:dyDescent="0.2">
      <c r="A2" s="417" t="s">
        <v>55</v>
      </c>
      <c r="B2" s="417"/>
      <c r="C2" s="418"/>
      <c r="D2" s="418"/>
      <c r="E2" s="418"/>
      <c r="F2" s="418"/>
      <c r="G2" s="418"/>
      <c r="H2" s="418"/>
      <c r="I2" s="419"/>
    </row>
    <row r="3" spans="1:9" s="1" customFormat="1" ht="21" customHeight="1" x14ac:dyDescent="0.2">
      <c r="A3" s="420" t="s">
        <v>10</v>
      </c>
      <c r="B3" s="7" t="s">
        <v>3</v>
      </c>
      <c r="C3" s="8" t="s">
        <v>56</v>
      </c>
      <c r="D3" s="9" t="s">
        <v>11</v>
      </c>
      <c r="E3" s="10" t="s">
        <v>0</v>
      </c>
      <c r="F3" s="426" t="s">
        <v>23</v>
      </c>
      <c r="G3" s="427"/>
      <c r="H3" s="428" t="s">
        <v>26</v>
      </c>
      <c r="I3" s="429"/>
    </row>
    <row r="4" spans="1:9" s="1" customFormat="1" ht="21.75" customHeight="1" x14ac:dyDescent="0.2">
      <c r="A4" s="421"/>
      <c r="B4" s="11" t="s">
        <v>21</v>
      </c>
      <c r="C4" s="406" t="s">
        <v>57</v>
      </c>
      <c r="D4" s="407"/>
      <c r="E4" s="12"/>
      <c r="F4" s="408" t="s">
        <v>24</v>
      </c>
      <c r="G4" s="409"/>
      <c r="H4" s="410" t="s">
        <v>27</v>
      </c>
      <c r="I4" s="411"/>
    </row>
    <row r="5" spans="1:9" s="1" customFormat="1" ht="21.75" customHeight="1" x14ac:dyDescent="0.2">
      <c r="A5" s="421"/>
      <c r="B5" s="11" t="s">
        <v>12</v>
      </c>
      <c r="C5" s="410" t="s">
        <v>25</v>
      </c>
      <c r="D5" s="415"/>
      <c r="E5" s="413"/>
      <c r="F5" s="413"/>
      <c r="G5" s="413"/>
      <c r="H5" s="413"/>
      <c r="I5" s="414"/>
    </row>
    <row r="6" spans="1:9" s="1" customFormat="1" ht="21.75" customHeight="1" x14ac:dyDescent="0.2">
      <c r="A6" s="421"/>
      <c r="B6" s="11" t="s">
        <v>13</v>
      </c>
      <c r="C6" s="410" t="s">
        <v>25</v>
      </c>
      <c r="D6" s="415"/>
      <c r="E6" s="413"/>
      <c r="F6" s="413"/>
      <c r="G6" s="413"/>
      <c r="H6" s="413"/>
      <c r="I6" s="414"/>
    </row>
    <row r="7" spans="1:9" s="1" customFormat="1" ht="21.75" customHeight="1" x14ac:dyDescent="0.2">
      <c r="A7" s="421"/>
      <c r="B7" s="11" t="s">
        <v>14</v>
      </c>
      <c r="C7" s="410" t="s">
        <v>25</v>
      </c>
      <c r="D7" s="415"/>
      <c r="E7" s="413"/>
      <c r="F7" s="413"/>
      <c r="G7" s="413"/>
      <c r="H7" s="413"/>
      <c r="I7" s="414"/>
    </row>
    <row r="8" spans="1:9" s="1" customFormat="1" ht="21.75" customHeight="1" x14ac:dyDescent="0.2">
      <c r="A8" s="421"/>
      <c r="B8" s="11" t="s">
        <v>7</v>
      </c>
      <c r="C8" s="410" t="s">
        <v>25</v>
      </c>
      <c r="D8" s="415"/>
      <c r="E8" s="413"/>
      <c r="F8" s="413"/>
      <c r="G8" s="413"/>
      <c r="H8" s="413"/>
      <c r="I8" s="414"/>
    </row>
    <row r="9" spans="1:9" s="1" customFormat="1" ht="21.75" customHeight="1" x14ac:dyDescent="0.2">
      <c r="A9" s="422"/>
      <c r="B9" s="11" t="s">
        <v>15</v>
      </c>
      <c r="C9" s="412" t="s">
        <v>25</v>
      </c>
      <c r="D9" s="413"/>
      <c r="E9" s="413"/>
      <c r="F9" s="413"/>
      <c r="G9" s="413"/>
      <c r="H9" s="413"/>
      <c r="I9" s="414"/>
    </row>
    <row r="10" spans="1:9" s="16" customFormat="1" ht="21" customHeight="1" x14ac:dyDescent="0.2">
      <c r="A10" s="422"/>
      <c r="B10" s="11" t="s">
        <v>50</v>
      </c>
      <c r="C10" s="402" t="s">
        <v>25</v>
      </c>
      <c r="D10" s="403"/>
      <c r="E10" s="404"/>
      <c r="F10" s="404"/>
      <c r="G10" s="404"/>
      <c r="H10" s="404"/>
      <c r="I10" s="405"/>
    </row>
    <row r="11" spans="1:9" s="16" customFormat="1" ht="21" customHeight="1" x14ac:dyDescent="0.2">
      <c r="A11" s="422"/>
      <c r="B11" s="11" t="s">
        <v>51</v>
      </c>
      <c r="C11" s="410" t="s">
        <v>25</v>
      </c>
      <c r="D11" s="424"/>
      <c r="E11" s="424"/>
      <c r="F11" s="424"/>
      <c r="G11" s="424"/>
      <c r="H11" s="424"/>
      <c r="I11" s="425"/>
    </row>
    <row r="12" spans="1:9" s="16" customFormat="1" ht="21" customHeight="1" x14ac:dyDescent="0.2">
      <c r="A12" s="422"/>
      <c r="B12" s="11" t="s">
        <v>46</v>
      </c>
      <c r="C12" s="410" t="s">
        <v>58</v>
      </c>
      <c r="D12" s="424"/>
      <c r="E12" s="424"/>
      <c r="F12" s="424"/>
      <c r="G12" s="424"/>
      <c r="H12" s="424"/>
      <c r="I12" s="425"/>
    </row>
    <row r="13" spans="1:9" s="16" customFormat="1" ht="21" customHeight="1" x14ac:dyDescent="0.2">
      <c r="A13" s="422"/>
      <c r="B13" s="11" t="s">
        <v>18</v>
      </c>
      <c r="C13" s="410" t="s">
        <v>59</v>
      </c>
      <c r="D13" s="424"/>
      <c r="E13" s="424"/>
      <c r="F13" s="424"/>
      <c r="G13" s="424"/>
      <c r="H13" s="424"/>
      <c r="I13" s="425"/>
    </row>
    <row r="14" spans="1:9" s="16" customFormat="1" ht="21" customHeight="1" x14ac:dyDescent="0.2">
      <c r="A14" s="422"/>
      <c r="B14" s="11" t="s">
        <v>19</v>
      </c>
      <c r="C14" s="410" t="s">
        <v>60</v>
      </c>
      <c r="D14" s="430"/>
      <c r="E14" s="430"/>
      <c r="F14" s="430"/>
      <c r="G14" s="430"/>
      <c r="H14" s="430"/>
      <c r="I14" s="431"/>
    </row>
    <row r="15" spans="1:9" s="1" customFormat="1" ht="21" customHeight="1" thickBot="1" x14ac:dyDescent="0.25">
      <c r="A15" s="42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727"/>
  <sheetViews>
    <sheetView showGridLines="0" showRowColHeaders="0" tabSelected="1" workbookViewId="0">
      <pane ySplit="9" topLeftCell="A716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434" t="s">
        <v>53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6"/>
      <c r="M1" s="6"/>
      <c r="N1" s="6"/>
      <c r="O1" s="6"/>
      <c r="P1"/>
      <c r="Q1"/>
      <c r="R1"/>
    </row>
    <row r="2" spans="1:18" x14ac:dyDescent="0.2">
      <c r="A2" s="457" t="str">
        <f>Параметры!A2</f>
        <v>по состоянию на  01.11.2024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38" t="str">
        <f>CONCATENATE("Вывод  нулевых строк= ",Параметры!C13)</f>
        <v>Вывод  нулевых строк= Нет</v>
      </c>
      <c r="C3" s="439"/>
      <c r="D3" s="444" t="str">
        <f>Параметры!C4</f>
        <v>01-Все виды платежа</v>
      </c>
      <c r="E3" s="444"/>
      <c r="F3" s="445" t="str">
        <f>CONCATENATE("Бюджет= ",Параметры!C12)</f>
        <v>Бюджет= По зачислению на ЕКС УФК (40101)</v>
      </c>
      <c r="G3" s="446"/>
      <c r="H3" s="446"/>
      <c r="I3" s="30" t="str">
        <f>Параметры!C15</f>
        <v>13.11.2024</v>
      </c>
      <c r="J3" s="28" t="str">
        <f>Параметры!I15</f>
        <v>Тыс. рублей</v>
      </c>
      <c r="K3" s="455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55"/>
      <c r="M3" s="455"/>
      <c r="N3" s="455"/>
      <c r="O3" s="455"/>
      <c r="P3" s="455"/>
      <c r="Q3" s="455"/>
      <c r="R3" s="456"/>
    </row>
    <row r="4" spans="1:18" s="18" customFormat="1" ht="13.5" thickBot="1" x14ac:dyDescent="0.25">
      <c r="A4" s="442" t="str">
        <f>CONCATENATE("КБК= ",Параметры!C5,Параметры!C6,Параметры!C7)</f>
        <v>КБК= ___</v>
      </c>
      <c r="B4" s="443"/>
      <c r="C4" s="443"/>
      <c r="D4" s="441"/>
      <c r="E4" s="441"/>
      <c r="F4" s="440" t="str">
        <f>CONCATENATE(", ОКТМО= ",Параметры!C10,Параметры!C11)</f>
        <v>, ОКТМО= __</v>
      </c>
      <c r="G4" s="441"/>
      <c r="H4" s="441"/>
      <c r="I4" s="441"/>
      <c r="J4" s="441"/>
      <c r="K4" s="453" t="str">
        <f>CONCATENATE(", ОКВЭД= ",Параметры!C8,Параметры!C9)</f>
        <v>, ОКВЭД= __</v>
      </c>
      <c r="L4" s="453"/>
      <c r="M4" s="453"/>
      <c r="N4" s="453"/>
      <c r="O4" s="453"/>
      <c r="P4" s="453"/>
      <c r="Q4" s="453"/>
      <c r="R4" s="454"/>
    </row>
    <row r="5" spans="1:18" ht="12" customHeight="1" thickTop="1" x14ac:dyDescent="0.2">
      <c r="A5" s="436" t="s">
        <v>63</v>
      </c>
      <c r="B5" s="449" t="s">
        <v>49</v>
      </c>
      <c r="C5" s="450"/>
      <c r="D5" s="451"/>
      <c r="E5" s="451"/>
      <c r="F5" s="451"/>
      <c r="G5" s="451"/>
      <c r="H5" s="451"/>
      <c r="I5" s="452"/>
      <c r="J5" s="449" t="s">
        <v>47</v>
      </c>
      <c r="K5" s="451"/>
      <c r="L5" s="451"/>
      <c r="M5" s="451"/>
      <c r="N5" s="451"/>
      <c r="O5" s="462"/>
      <c r="P5" s="462"/>
      <c r="Q5" s="463"/>
      <c r="R5" s="461" t="s">
        <v>9</v>
      </c>
    </row>
    <row r="6" spans="1:18" ht="10.5" customHeight="1" x14ac:dyDescent="0.2">
      <c r="A6" s="437"/>
      <c r="B6" s="459" t="s">
        <v>37</v>
      </c>
      <c r="C6" s="447" t="s">
        <v>20</v>
      </c>
      <c r="D6" s="448"/>
      <c r="E6" s="448"/>
      <c r="F6" s="448"/>
      <c r="G6" s="448"/>
      <c r="H6" s="447" t="s">
        <v>48</v>
      </c>
      <c r="I6" s="448"/>
      <c r="J6" s="459" t="s">
        <v>45</v>
      </c>
      <c r="K6" s="447" t="s">
        <v>20</v>
      </c>
      <c r="L6" s="448"/>
      <c r="M6" s="448"/>
      <c r="N6" s="448"/>
      <c r="O6" s="448"/>
      <c r="P6" s="447" t="s">
        <v>48</v>
      </c>
      <c r="Q6" s="448"/>
      <c r="R6" s="461"/>
    </row>
    <row r="7" spans="1:18" ht="15.75" customHeight="1" x14ac:dyDescent="0.2">
      <c r="A7" s="437"/>
      <c r="B7" s="460"/>
      <c r="C7" s="432" t="s">
        <v>29</v>
      </c>
      <c r="D7" s="432" t="s">
        <v>30</v>
      </c>
      <c r="E7" s="432" t="s">
        <v>34</v>
      </c>
      <c r="F7" s="432" t="s">
        <v>33</v>
      </c>
      <c r="G7" s="432" t="s">
        <v>28</v>
      </c>
      <c r="H7" s="432" t="s">
        <v>35</v>
      </c>
      <c r="I7" s="432" t="s">
        <v>36</v>
      </c>
      <c r="J7" s="460"/>
      <c r="K7" s="432" t="s">
        <v>29</v>
      </c>
      <c r="L7" s="432" t="s">
        <v>30</v>
      </c>
      <c r="M7" s="432" t="s">
        <v>34</v>
      </c>
      <c r="N7" s="432" t="s">
        <v>33</v>
      </c>
      <c r="O7" s="432" t="s">
        <v>28</v>
      </c>
      <c r="P7" s="432" t="s">
        <v>35</v>
      </c>
      <c r="Q7" s="432" t="s">
        <v>36</v>
      </c>
      <c r="R7" s="461"/>
    </row>
    <row r="8" spans="1:18" ht="37.5" customHeight="1" x14ac:dyDescent="0.2">
      <c r="A8" s="437"/>
      <c r="B8" s="460"/>
      <c r="C8" s="433"/>
      <c r="D8" s="433"/>
      <c r="E8" s="433"/>
      <c r="F8" s="433"/>
      <c r="G8" s="433"/>
      <c r="H8" s="433"/>
      <c r="I8" s="433"/>
      <c r="J8" s="460"/>
      <c r="K8" s="433"/>
      <c r="L8" s="433"/>
      <c r="M8" s="433"/>
      <c r="N8" s="433"/>
      <c r="O8" s="433"/>
      <c r="P8" s="433"/>
      <c r="Q8" s="433"/>
      <c r="R8" s="461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401" t="s">
        <v>64</v>
      </c>
    </row>
    <row r="11" spans="1:18" ht="25.5" x14ac:dyDescent="0.2">
      <c r="A11" s="401" t="s">
        <v>65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401" t="s">
        <v>67</v>
      </c>
      <c r="B12" s="31">
        <v>62</v>
      </c>
      <c r="C12" s="31">
        <v>0</v>
      </c>
      <c r="D12" s="31">
        <v>0</v>
      </c>
      <c r="E12" s="31">
        <v>0</v>
      </c>
      <c r="F12" s="31">
        <v>0</v>
      </c>
      <c r="G12" s="31">
        <v>62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401" t="s">
        <v>69</v>
      </c>
      <c r="B13" s="31">
        <v>1528</v>
      </c>
      <c r="C13" s="31">
        <v>0</v>
      </c>
      <c r="D13" s="31">
        <v>0</v>
      </c>
      <c r="E13" s="31">
        <v>0</v>
      </c>
      <c r="F13" s="31">
        <v>0</v>
      </c>
      <c r="G13" s="31">
        <v>1528</v>
      </c>
      <c r="H13" s="31">
        <v>3</v>
      </c>
      <c r="I13" s="31">
        <v>0</v>
      </c>
      <c r="J13" s="31">
        <v>29</v>
      </c>
      <c r="K13" s="31">
        <v>0</v>
      </c>
      <c r="L13" s="31">
        <v>0</v>
      </c>
      <c r="M13" s="31">
        <v>0</v>
      </c>
      <c r="N13" s="31">
        <v>0</v>
      </c>
      <c r="O13" s="31">
        <v>29</v>
      </c>
      <c r="P13" s="31">
        <v>0</v>
      </c>
      <c r="Q13" s="31">
        <v>1</v>
      </c>
      <c r="R13" s="31" t="s">
        <v>70</v>
      </c>
    </row>
    <row r="14" spans="1:18" ht="25.5" x14ac:dyDescent="0.2">
      <c r="A14" s="401" t="s">
        <v>71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401" t="s">
        <v>73</v>
      </c>
      <c r="B15" s="31">
        <v>1280</v>
      </c>
      <c r="C15" s="31">
        <v>0</v>
      </c>
      <c r="D15" s="31">
        <v>0</v>
      </c>
      <c r="E15" s="31">
        <v>0</v>
      </c>
      <c r="F15" s="31">
        <v>0</v>
      </c>
      <c r="G15" s="31">
        <v>1280</v>
      </c>
      <c r="H15" s="31">
        <v>23</v>
      </c>
      <c r="I15" s="31">
        <v>31</v>
      </c>
      <c r="J15" s="31">
        <v>645</v>
      </c>
      <c r="K15" s="31">
        <v>0</v>
      </c>
      <c r="L15" s="31">
        <v>0</v>
      </c>
      <c r="M15" s="31">
        <v>0</v>
      </c>
      <c r="N15" s="31">
        <v>0</v>
      </c>
      <c r="O15" s="31">
        <v>645</v>
      </c>
      <c r="P15" s="31">
        <v>4</v>
      </c>
      <c r="Q15" s="31">
        <v>23</v>
      </c>
      <c r="R15" s="31" t="s">
        <v>74</v>
      </c>
    </row>
    <row r="16" spans="1:18" ht="25.5" x14ac:dyDescent="0.2">
      <c r="A16" s="401" t="s">
        <v>75</v>
      </c>
      <c r="B16" s="31">
        <v>943</v>
      </c>
      <c r="C16" s="31">
        <v>0</v>
      </c>
      <c r="D16" s="31">
        <v>0</v>
      </c>
      <c r="E16" s="31">
        <v>0</v>
      </c>
      <c r="F16" s="31">
        <v>0</v>
      </c>
      <c r="G16" s="31">
        <v>943</v>
      </c>
      <c r="H16" s="31">
        <v>2</v>
      </c>
      <c r="I16" s="31">
        <v>58</v>
      </c>
      <c r="J16" s="31">
        <v>830</v>
      </c>
      <c r="K16" s="31">
        <v>0</v>
      </c>
      <c r="L16" s="31">
        <v>0</v>
      </c>
      <c r="M16" s="31">
        <v>0</v>
      </c>
      <c r="N16" s="31">
        <v>0</v>
      </c>
      <c r="O16" s="31">
        <v>830</v>
      </c>
      <c r="P16" s="31">
        <v>6</v>
      </c>
      <c r="Q16" s="31">
        <v>159</v>
      </c>
      <c r="R16" s="31" t="s">
        <v>76</v>
      </c>
    </row>
    <row r="17" spans="1:18" ht="25.5" x14ac:dyDescent="0.2">
      <c r="A17" s="401" t="s">
        <v>77</v>
      </c>
      <c r="B17" s="31">
        <v>2</v>
      </c>
      <c r="C17" s="31">
        <v>0</v>
      </c>
      <c r="D17" s="31">
        <v>0</v>
      </c>
      <c r="E17" s="31">
        <v>0</v>
      </c>
      <c r="F17" s="31">
        <v>0</v>
      </c>
      <c r="G17" s="31">
        <v>2</v>
      </c>
      <c r="H17" s="31">
        <v>0</v>
      </c>
      <c r="I17" s="31">
        <v>0</v>
      </c>
      <c r="J17" s="31">
        <v>26</v>
      </c>
      <c r="K17" s="31">
        <v>0</v>
      </c>
      <c r="L17" s="31">
        <v>0</v>
      </c>
      <c r="M17" s="31">
        <v>0</v>
      </c>
      <c r="N17" s="31">
        <v>0</v>
      </c>
      <c r="O17" s="31">
        <v>26</v>
      </c>
      <c r="P17" s="31">
        <v>0</v>
      </c>
      <c r="Q17" s="31">
        <v>0</v>
      </c>
      <c r="R17" s="31" t="s">
        <v>78</v>
      </c>
    </row>
    <row r="18" spans="1:18" ht="25.5" x14ac:dyDescent="0.2">
      <c r="A18" s="401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401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401" t="s">
        <v>83</v>
      </c>
      <c r="B20" s="32">
        <v>3828</v>
      </c>
      <c r="C20" s="32">
        <v>0</v>
      </c>
      <c r="D20" s="32">
        <v>0</v>
      </c>
      <c r="E20" s="32">
        <v>0</v>
      </c>
      <c r="F20" s="32">
        <v>0</v>
      </c>
      <c r="G20" s="32">
        <v>3828</v>
      </c>
      <c r="H20" s="32">
        <v>27</v>
      </c>
      <c r="I20" s="32">
        <v>89</v>
      </c>
      <c r="J20" s="32">
        <v>1540</v>
      </c>
      <c r="K20" s="32">
        <v>0</v>
      </c>
      <c r="L20" s="32">
        <v>8</v>
      </c>
      <c r="M20" s="32">
        <v>0</v>
      </c>
      <c r="N20" s="32">
        <v>0</v>
      </c>
      <c r="O20" s="32">
        <v>1532</v>
      </c>
      <c r="P20" s="32">
        <v>10</v>
      </c>
      <c r="Q20" s="32">
        <v>194</v>
      </c>
    </row>
    <row r="21" spans="1:18" ht="38.25" x14ac:dyDescent="0.2">
      <c r="A21" s="401" t="s">
        <v>84</v>
      </c>
    </row>
    <row r="22" spans="1:18" ht="25.5" x14ac:dyDescent="0.2">
      <c r="A22" s="401" t="s">
        <v>65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30</v>
      </c>
      <c r="K22" s="33">
        <v>0</v>
      </c>
      <c r="L22" s="33">
        <v>30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66</v>
      </c>
    </row>
    <row r="23" spans="1:18" ht="25.5" x14ac:dyDescent="0.2">
      <c r="A23" s="401" t="s">
        <v>85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86</v>
      </c>
    </row>
    <row r="24" spans="1:18" ht="25.5" x14ac:dyDescent="0.2">
      <c r="A24" s="401" t="s">
        <v>87</v>
      </c>
      <c r="B24" s="33">
        <v>94</v>
      </c>
      <c r="C24" s="33">
        <v>0</v>
      </c>
      <c r="D24" s="33">
        <v>0</v>
      </c>
      <c r="E24" s="33">
        <v>0</v>
      </c>
      <c r="F24" s="33">
        <v>0</v>
      </c>
      <c r="G24" s="33">
        <v>94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401" t="s">
        <v>73</v>
      </c>
      <c r="B25" s="33">
        <v>111</v>
      </c>
      <c r="C25" s="33">
        <v>0</v>
      </c>
      <c r="D25" s="33">
        <v>0</v>
      </c>
      <c r="E25" s="33">
        <v>0</v>
      </c>
      <c r="F25" s="33">
        <v>0</v>
      </c>
      <c r="G25" s="33">
        <v>111</v>
      </c>
      <c r="H25" s="33">
        <v>0</v>
      </c>
      <c r="I25" s="33">
        <v>0</v>
      </c>
      <c r="J25" s="33">
        <v>163</v>
      </c>
      <c r="K25" s="33">
        <v>0</v>
      </c>
      <c r="L25" s="33">
        <v>0</v>
      </c>
      <c r="M25" s="33">
        <v>0</v>
      </c>
      <c r="N25" s="33">
        <v>0</v>
      </c>
      <c r="O25" s="33">
        <v>163</v>
      </c>
      <c r="P25" s="33">
        <v>0</v>
      </c>
      <c r="Q25" s="33">
        <v>0</v>
      </c>
      <c r="R25" s="33" t="s">
        <v>74</v>
      </c>
    </row>
    <row r="26" spans="1:18" ht="25.5" x14ac:dyDescent="0.2">
      <c r="A26" s="401" t="s">
        <v>89</v>
      </c>
      <c r="B26" s="33">
        <v>5</v>
      </c>
      <c r="C26" s="33">
        <v>5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90</v>
      </c>
    </row>
    <row r="27" spans="1:18" ht="25.5" x14ac:dyDescent="0.2">
      <c r="A27" s="401" t="s">
        <v>75</v>
      </c>
      <c r="B27" s="33">
        <v>202</v>
      </c>
      <c r="C27" s="33">
        <v>0</v>
      </c>
      <c r="D27" s="33">
        <v>0</v>
      </c>
      <c r="E27" s="33">
        <v>0</v>
      </c>
      <c r="F27" s="33">
        <v>0</v>
      </c>
      <c r="G27" s="33">
        <v>202</v>
      </c>
      <c r="H27" s="33">
        <v>1</v>
      </c>
      <c r="I27" s="33">
        <v>6</v>
      </c>
      <c r="J27" s="33">
        <v>816</v>
      </c>
      <c r="K27" s="33">
        <v>0</v>
      </c>
      <c r="L27" s="33">
        <v>0</v>
      </c>
      <c r="M27" s="33">
        <v>0</v>
      </c>
      <c r="N27" s="33">
        <v>0</v>
      </c>
      <c r="O27" s="33">
        <v>816</v>
      </c>
      <c r="P27" s="33">
        <v>0</v>
      </c>
      <c r="Q27" s="33">
        <v>1</v>
      </c>
      <c r="R27" s="33" t="s">
        <v>76</v>
      </c>
    </row>
    <row r="28" spans="1:18" x14ac:dyDescent="0.2">
      <c r="A28" s="401" t="s">
        <v>83</v>
      </c>
      <c r="B28" s="34">
        <v>413</v>
      </c>
      <c r="C28" s="34">
        <v>5</v>
      </c>
      <c r="D28" s="34">
        <v>0</v>
      </c>
      <c r="E28" s="34">
        <v>0</v>
      </c>
      <c r="F28" s="34">
        <v>0</v>
      </c>
      <c r="G28" s="34">
        <v>407</v>
      </c>
      <c r="H28" s="34">
        <v>1</v>
      </c>
      <c r="I28" s="34">
        <v>6</v>
      </c>
      <c r="J28" s="34">
        <v>1047</v>
      </c>
      <c r="K28" s="34">
        <v>38</v>
      </c>
      <c r="L28" s="34">
        <v>30</v>
      </c>
      <c r="M28" s="34">
        <v>0</v>
      </c>
      <c r="N28" s="34">
        <v>0</v>
      </c>
      <c r="O28" s="34">
        <v>979</v>
      </c>
      <c r="P28" s="34">
        <v>0</v>
      </c>
      <c r="Q28" s="34">
        <v>1</v>
      </c>
    </row>
    <row r="29" spans="1:18" ht="89.25" x14ac:dyDescent="0.2">
      <c r="A29" s="401" t="s">
        <v>91</v>
      </c>
    </row>
    <row r="30" spans="1:18" ht="25.5" x14ac:dyDescent="0.2">
      <c r="A30" s="401" t="s">
        <v>65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30</v>
      </c>
      <c r="K30" s="35">
        <v>0</v>
      </c>
      <c r="L30" s="35">
        <v>30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66</v>
      </c>
    </row>
    <row r="31" spans="1:18" ht="25.5" x14ac:dyDescent="0.2">
      <c r="A31" s="401" t="s">
        <v>85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86</v>
      </c>
    </row>
    <row r="32" spans="1:18" ht="25.5" x14ac:dyDescent="0.2">
      <c r="A32" s="401" t="s">
        <v>87</v>
      </c>
      <c r="B32" s="35">
        <v>94</v>
      </c>
      <c r="C32" s="35">
        <v>0</v>
      </c>
      <c r="D32" s="35">
        <v>0</v>
      </c>
      <c r="E32" s="35">
        <v>0</v>
      </c>
      <c r="F32" s="35">
        <v>0</v>
      </c>
      <c r="G32" s="35">
        <v>94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88</v>
      </c>
    </row>
    <row r="33" spans="1:18" ht="25.5" x14ac:dyDescent="0.2">
      <c r="A33" s="401" t="s">
        <v>73</v>
      </c>
      <c r="B33" s="35">
        <v>111</v>
      </c>
      <c r="C33" s="35">
        <v>0</v>
      </c>
      <c r="D33" s="35">
        <v>0</v>
      </c>
      <c r="E33" s="35">
        <v>0</v>
      </c>
      <c r="F33" s="35">
        <v>0</v>
      </c>
      <c r="G33" s="35">
        <v>111</v>
      </c>
      <c r="H33" s="35">
        <v>0</v>
      </c>
      <c r="I33" s="35">
        <v>0</v>
      </c>
      <c r="J33" s="35">
        <v>158</v>
      </c>
      <c r="K33" s="35">
        <v>0</v>
      </c>
      <c r="L33" s="35">
        <v>0</v>
      </c>
      <c r="M33" s="35">
        <v>0</v>
      </c>
      <c r="N33" s="35">
        <v>0</v>
      </c>
      <c r="O33" s="35">
        <v>158</v>
      </c>
      <c r="P33" s="35">
        <v>0</v>
      </c>
      <c r="Q33" s="35">
        <v>0</v>
      </c>
      <c r="R33" s="35" t="s">
        <v>74</v>
      </c>
    </row>
    <row r="34" spans="1:18" ht="25.5" x14ac:dyDescent="0.2">
      <c r="A34" s="401" t="s">
        <v>89</v>
      </c>
      <c r="B34" s="35">
        <v>5</v>
      </c>
      <c r="C34" s="35">
        <v>5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90</v>
      </c>
    </row>
    <row r="35" spans="1:18" ht="25.5" x14ac:dyDescent="0.2">
      <c r="A35" s="401" t="s">
        <v>75</v>
      </c>
      <c r="B35" s="35">
        <v>191</v>
      </c>
      <c r="C35" s="35">
        <v>0</v>
      </c>
      <c r="D35" s="35">
        <v>0</v>
      </c>
      <c r="E35" s="35">
        <v>0</v>
      </c>
      <c r="F35" s="35">
        <v>0</v>
      </c>
      <c r="G35" s="35">
        <v>191</v>
      </c>
      <c r="H35" s="35">
        <v>1</v>
      </c>
      <c r="I35" s="35">
        <v>0</v>
      </c>
      <c r="J35" s="35">
        <v>790</v>
      </c>
      <c r="K35" s="35">
        <v>0</v>
      </c>
      <c r="L35" s="35">
        <v>0</v>
      </c>
      <c r="M35" s="35">
        <v>0</v>
      </c>
      <c r="N35" s="35">
        <v>0</v>
      </c>
      <c r="O35" s="35">
        <v>790</v>
      </c>
      <c r="P35" s="35">
        <v>0</v>
      </c>
      <c r="Q35" s="35">
        <v>0</v>
      </c>
      <c r="R35" s="35" t="s">
        <v>76</v>
      </c>
    </row>
    <row r="36" spans="1:18" x14ac:dyDescent="0.2">
      <c r="A36" s="401" t="s">
        <v>83</v>
      </c>
      <c r="B36" s="36">
        <v>401</v>
      </c>
      <c r="C36" s="36">
        <v>5</v>
      </c>
      <c r="D36" s="36">
        <v>0</v>
      </c>
      <c r="E36" s="36">
        <v>0</v>
      </c>
      <c r="F36" s="36">
        <v>0</v>
      </c>
      <c r="G36" s="36">
        <v>395</v>
      </c>
      <c r="H36" s="36">
        <v>1</v>
      </c>
      <c r="I36" s="36">
        <v>0</v>
      </c>
      <c r="J36" s="36">
        <v>1016</v>
      </c>
      <c r="K36" s="36">
        <v>38</v>
      </c>
      <c r="L36" s="36">
        <v>30</v>
      </c>
      <c r="M36" s="36">
        <v>0</v>
      </c>
      <c r="N36" s="36">
        <v>0</v>
      </c>
      <c r="O36" s="36">
        <v>948</v>
      </c>
      <c r="P36" s="36">
        <v>0</v>
      </c>
      <c r="Q36" s="36">
        <v>0</v>
      </c>
    </row>
    <row r="37" spans="1:18" ht="38.25" x14ac:dyDescent="0.2">
      <c r="A37" s="401" t="s">
        <v>92</v>
      </c>
    </row>
    <row r="38" spans="1:18" ht="25.5" x14ac:dyDescent="0.2">
      <c r="A38" s="401" t="s">
        <v>65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13</v>
      </c>
      <c r="K38" s="37">
        <v>0</v>
      </c>
      <c r="L38" s="37">
        <v>13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66</v>
      </c>
    </row>
    <row r="39" spans="1:18" ht="25.5" x14ac:dyDescent="0.2">
      <c r="A39" s="401" t="s">
        <v>85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86</v>
      </c>
    </row>
    <row r="40" spans="1:18" ht="25.5" x14ac:dyDescent="0.2">
      <c r="A40" s="401" t="s">
        <v>87</v>
      </c>
      <c r="B40" s="37">
        <v>5</v>
      </c>
      <c r="C40" s="37">
        <v>0</v>
      </c>
      <c r="D40" s="37">
        <v>0</v>
      </c>
      <c r="E40" s="37">
        <v>0</v>
      </c>
      <c r="F40" s="37">
        <v>0</v>
      </c>
      <c r="G40" s="37">
        <v>5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88</v>
      </c>
    </row>
    <row r="41" spans="1:18" ht="25.5" x14ac:dyDescent="0.2">
      <c r="A41" s="401" t="s">
        <v>73</v>
      </c>
      <c r="B41" s="37">
        <v>69</v>
      </c>
      <c r="C41" s="37">
        <v>0</v>
      </c>
      <c r="D41" s="37">
        <v>0</v>
      </c>
      <c r="E41" s="37">
        <v>0</v>
      </c>
      <c r="F41" s="37">
        <v>0</v>
      </c>
      <c r="G41" s="37">
        <v>69</v>
      </c>
      <c r="H41" s="37">
        <v>0</v>
      </c>
      <c r="I41" s="37">
        <v>0</v>
      </c>
      <c r="J41" s="37">
        <v>122</v>
      </c>
      <c r="K41" s="37">
        <v>0</v>
      </c>
      <c r="L41" s="37">
        <v>0</v>
      </c>
      <c r="M41" s="37">
        <v>0</v>
      </c>
      <c r="N41" s="37">
        <v>0</v>
      </c>
      <c r="O41" s="37">
        <v>122</v>
      </c>
      <c r="P41" s="37">
        <v>0</v>
      </c>
      <c r="Q41" s="37">
        <v>0</v>
      </c>
      <c r="R41" s="37" t="s">
        <v>74</v>
      </c>
    </row>
    <row r="42" spans="1:18" ht="25.5" x14ac:dyDescent="0.2">
      <c r="A42" s="401" t="s">
        <v>75</v>
      </c>
      <c r="B42" s="37">
        <v>73</v>
      </c>
      <c r="C42" s="37">
        <v>0</v>
      </c>
      <c r="D42" s="37">
        <v>0</v>
      </c>
      <c r="E42" s="37">
        <v>0</v>
      </c>
      <c r="F42" s="37">
        <v>0</v>
      </c>
      <c r="G42" s="37">
        <v>73</v>
      </c>
      <c r="H42" s="37">
        <v>1</v>
      </c>
      <c r="I42" s="37">
        <v>0</v>
      </c>
      <c r="J42" s="37">
        <v>500</v>
      </c>
      <c r="K42" s="37">
        <v>0</v>
      </c>
      <c r="L42" s="37">
        <v>0</v>
      </c>
      <c r="M42" s="37">
        <v>0</v>
      </c>
      <c r="N42" s="37">
        <v>0</v>
      </c>
      <c r="O42" s="37">
        <v>500</v>
      </c>
      <c r="P42" s="37">
        <v>0</v>
      </c>
      <c r="Q42" s="37">
        <v>0</v>
      </c>
      <c r="R42" s="37" t="s">
        <v>76</v>
      </c>
    </row>
    <row r="43" spans="1:18" x14ac:dyDescent="0.2">
      <c r="A43" s="401" t="s">
        <v>83</v>
      </c>
      <c r="B43" s="38">
        <v>147</v>
      </c>
      <c r="C43" s="38">
        <v>0</v>
      </c>
      <c r="D43" s="38">
        <v>0</v>
      </c>
      <c r="E43" s="38">
        <v>0</v>
      </c>
      <c r="F43" s="38">
        <v>0</v>
      </c>
      <c r="G43" s="38">
        <v>147</v>
      </c>
      <c r="H43" s="38">
        <v>1</v>
      </c>
      <c r="I43" s="38">
        <v>0</v>
      </c>
      <c r="J43" s="38">
        <v>635</v>
      </c>
      <c r="K43" s="38">
        <v>0</v>
      </c>
      <c r="L43" s="38">
        <v>13</v>
      </c>
      <c r="M43" s="38">
        <v>0</v>
      </c>
      <c r="N43" s="38">
        <v>0</v>
      </c>
      <c r="O43" s="38">
        <v>622</v>
      </c>
      <c r="P43" s="38">
        <v>0</v>
      </c>
      <c r="Q43" s="38">
        <v>0</v>
      </c>
    </row>
    <row r="44" spans="1:18" ht="51" x14ac:dyDescent="0.2">
      <c r="A44" s="401" t="s">
        <v>93</v>
      </c>
    </row>
    <row r="45" spans="1:18" ht="25.5" x14ac:dyDescent="0.2">
      <c r="A45" s="401" t="s">
        <v>75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1</v>
      </c>
      <c r="K45" s="39">
        <v>0</v>
      </c>
      <c r="L45" s="39">
        <v>0</v>
      </c>
      <c r="M45" s="39">
        <v>0</v>
      </c>
      <c r="N45" s="39">
        <v>0</v>
      </c>
      <c r="O45" s="39">
        <v>1</v>
      </c>
      <c r="P45" s="39">
        <v>0</v>
      </c>
      <c r="Q45" s="39">
        <v>0</v>
      </c>
      <c r="R45" s="39" t="s">
        <v>76</v>
      </c>
    </row>
    <row r="46" spans="1:18" x14ac:dyDescent="0.2">
      <c r="A46" s="401" t="s">
        <v>83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1</v>
      </c>
      <c r="K46" s="40">
        <v>0</v>
      </c>
      <c r="L46" s="40">
        <v>0</v>
      </c>
      <c r="M46" s="40">
        <v>0</v>
      </c>
      <c r="N46" s="40">
        <v>0</v>
      </c>
      <c r="O46" s="40">
        <v>1</v>
      </c>
      <c r="P46" s="40">
        <v>0</v>
      </c>
      <c r="Q46" s="40">
        <v>0</v>
      </c>
    </row>
    <row r="47" spans="1:18" ht="51" x14ac:dyDescent="0.2">
      <c r="A47" s="401" t="s">
        <v>94</v>
      </c>
    </row>
    <row r="48" spans="1:18" ht="25.5" x14ac:dyDescent="0.2">
      <c r="A48" s="401" t="s">
        <v>87</v>
      </c>
      <c r="B48" s="41">
        <v>89</v>
      </c>
      <c r="C48" s="41">
        <v>0</v>
      </c>
      <c r="D48" s="41">
        <v>0</v>
      </c>
      <c r="E48" s="41">
        <v>0</v>
      </c>
      <c r="F48" s="41">
        <v>0</v>
      </c>
      <c r="G48" s="41">
        <v>89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 t="s">
        <v>88</v>
      </c>
    </row>
    <row r="49" spans="1:18" ht="25.5" x14ac:dyDescent="0.2">
      <c r="A49" s="401" t="s">
        <v>75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9</v>
      </c>
      <c r="K49" s="41">
        <v>0</v>
      </c>
      <c r="L49" s="41">
        <v>0</v>
      </c>
      <c r="M49" s="41">
        <v>0</v>
      </c>
      <c r="N49" s="41">
        <v>0</v>
      </c>
      <c r="O49" s="41">
        <v>9</v>
      </c>
      <c r="P49" s="41">
        <v>0</v>
      </c>
      <c r="Q49" s="41">
        <v>0</v>
      </c>
      <c r="R49" s="41" t="s">
        <v>76</v>
      </c>
    </row>
    <row r="50" spans="1:18" x14ac:dyDescent="0.2">
      <c r="A50" s="401" t="s">
        <v>83</v>
      </c>
      <c r="B50" s="42">
        <v>89</v>
      </c>
      <c r="C50" s="42">
        <v>0</v>
      </c>
      <c r="D50" s="42">
        <v>0</v>
      </c>
      <c r="E50" s="42">
        <v>0</v>
      </c>
      <c r="F50" s="42">
        <v>0</v>
      </c>
      <c r="G50" s="42">
        <v>89</v>
      </c>
      <c r="H50" s="42">
        <v>0</v>
      </c>
      <c r="I50" s="42">
        <v>0</v>
      </c>
      <c r="J50" s="42">
        <v>9</v>
      </c>
      <c r="K50" s="42">
        <v>0</v>
      </c>
      <c r="L50" s="42">
        <v>0</v>
      </c>
      <c r="M50" s="42">
        <v>0</v>
      </c>
      <c r="N50" s="42">
        <v>0</v>
      </c>
      <c r="O50" s="42">
        <v>9</v>
      </c>
      <c r="P50" s="42">
        <v>0</v>
      </c>
      <c r="Q50" s="42">
        <v>0</v>
      </c>
    </row>
    <row r="51" spans="1:18" ht="51" x14ac:dyDescent="0.2">
      <c r="A51" s="401" t="s">
        <v>95</v>
      </c>
    </row>
    <row r="52" spans="1:18" ht="25.5" x14ac:dyDescent="0.2">
      <c r="A52" s="401" t="s">
        <v>87</v>
      </c>
      <c r="B52" s="43">
        <v>89</v>
      </c>
      <c r="C52" s="43">
        <v>0</v>
      </c>
      <c r="D52" s="43">
        <v>0</v>
      </c>
      <c r="E52" s="43">
        <v>0</v>
      </c>
      <c r="F52" s="43">
        <v>0</v>
      </c>
      <c r="G52" s="43">
        <v>89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88</v>
      </c>
    </row>
    <row r="53" spans="1:18" ht="25.5" x14ac:dyDescent="0.2">
      <c r="A53" s="401" t="s">
        <v>75</v>
      </c>
      <c r="B53" s="43">
        <v>0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 t="s">
        <v>76</v>
      </c>
    </row>
    <row r="54" spans="1:18" x14ac:dyDescent="0.2">
      <c r="A54" s="401" t="s">
        <v>83</v>
      </c>
      <c r="B54" s="44">
        <v>89</v>
      </c>
      <c r="C54" s="44">
        <v>0</v>
      </c>
      <c r="D54" s="44">
        <v>0</v>
      </c>
      <c r="E54" s="44">
        <v>0</v>
      </c>
      <c r="F54" s="44">
        <v>0</v>
      </c>
      <c r="G54" s="44">
        <v>89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</row>
    <row r="55" spans="1:18" ht="38.25" x14ac:dyDescent="0.2">
      <c r="A55" s="401" t="s">
        <v>96</v>
      </c>
    </row>
    <row r="56" spans="1:18" ht="25.5" x14ac:dyDescent="0.2">
      <c r="A56" s="401" t="s">
        <v>75</v>
      </c>
      <c r="B56" s="45">
        <v>6</v>
      </c>
      <c r="C56" s="45">
        <v>0</v>
      </c>
      <c r="D56" s="45">
        <v>0</v>
      </c>
      <c r="E56" s="45">
        <v>0</v>
      </c>
      <c r="F56" s="45">
        <v>0</v>
      </c>
      <c r="G56" s="45">
        <v>6</v>
      </c>
      <c r="H56" s="45">
        <v>0</v>
      </c>
      <c r="I56" s="45">
        <v>6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 t="s">
        <v>76</v>
      </c>
    </row>
    <row r="57" spans="1:18" x14ac:dyDescent="0.2">
      <c r="A57" s="401" t="s">
        <v>83</v>
      </c>
      <c r="B57" s="46">
        <v>6</v>
      </c>
      <c r="C57" s="46">
        <v>0</v>
      </c>
      <c r="D57" s="46">
        <v>0</v>
      </c>
      <c r="E57" s="46">
        <v>0</v>
      </c>
      <c r="F57" s="46">
        <v>0</v>
      </c>
      <c r="G57" s="46">
        <v>6</v>
      </c>
      <c r="H57" s="46">
        <v>0</v>
      </c>
      <c r="I57" s="46">
        <v>6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</row>
    <row r="58" spans="1:18" ht="114.75" x14ac:dyDescent="0.2">
      <c r="A58" s="401" t="s">
        <v>97</v>
      </c>
    </row>
    <row r="59" spans="1:18" ht="25.5" x14ac:dyDescent="0.2">
      <c r="A59" s="401" t="s">
        <v>75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2</v>
      </c>
      <c r="K59" s="47">
        <v>0</v>
      </c>
      <c r="L59" s="47">
        <v>0</v>
      </c>
      <c r="M59" s="47">
        <v>0</v>
      </c>
      <c r="N59" s="47">
        <v>0</v>
      </c>
      <c r="O59" s="47">
        <v>2</v>
      </c>
      <c r="P59" s="47">
        <v>0</v>
      </c>
      <c r="Q59" s="47">
        <v>0</v>
      </c>
      <c r="R59" s="47" t="s">
        <v>76</v>
      </c>
    </row>
    <row r="60" spans="1:18" x14ac:dyDescent="0.2">
      <c r="A60" s="401" t="s">
        <v>83</v>
      </c>
      <c r="B60" s="48">
        <v>0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2</v>
      </c>
      <c r="K60" s="48">
        <v>0</v>
      </c>
      <c r="L60" s="48">
        <v>0</v>
      </c>
      <c r="M60" s="48">
        <v>0</v>
      </c>
      <c r="N60" s="48">
        <v>0</v>
      </c>
      <c r="O60" s="48">
        <v>2</v>
      </c>
      <c r="P60" s="48">
        <v>0</v>
      </c>
      <c r="Q60" s="48">
        <v>0</v>
      </c>
    </row>
    <row r="61" spans="1:18" ht="76.5" x14ac:dyDescent="0.2">
      <c r="A61" s="401" t="s">
        <v>98</v>
      </c>
    </row>
    <row r="62" spans="1:18" ht="25.5" x14ac:dyDescent="0.2">
      <c r="A62" s="401" t="s">
        <v>85</v>
      </c>
      <c r="B62" s="49">
        <v>2</v>
      </c>
      <c r="C62" s="49">
        <v>0</v>
      </c>
      <c r="D62" s="49">
        <v>2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 t="s">
        <v>86</v>
      </c>
    </row>
    <row r="63" spans="1:18" ht="25.5" x14ac:dyDescent="0.2">
      <c r="A63" s="401" t="s">
        <v>67</v>
      </c>
      <c r="B63" s="49">
        <v>19</v>
      </c>
      <c r="C63" s="49">
        <v>0</v>
      </c>
      <c r="D63" s="49">
        <v>0</v>
      </c>
      <c r="E63" s="49">
        <v>0</v>
      </c>
      <c r="F63" s="49">
        <v>0</v>
      </c>
      <c r="G63" s="49">
        <v>19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 t="s">
        <v>68</v>
      </c>
    </row>
    <row r="64" spans="1:18" ht="25.5" x14ac:dyDescent="0.2">
      <c r="A64" s="401" t="s">
        <v>69</v>
      </c>
      <c r="B64" s="49">
        <v>1</v>
      </c>
      <c r="C64" s="49">
        <v>0</v>
      </c>
      <c r="D64" s="49">
        <v>0</v>
      </c>
      <c r="E64" s="49">
        <v>0</v>
      </c>
      <c r="F64" s="49">
        <v>0</v>
      </c>
      <c r="G64" s="49">
        <v>1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 t="s">
        <v>70</v>
      </c>
    </row>
    <row r="65" spans="1:18" ht="25.5" x14ac:dyDescent="0.2">
      <c r="A65" s="401" t="s">
        <v>99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 t="s">
        <v>100</v>
      </c>
    </row>
    <row r="66" spans="1:18" ht="25.5" x14ac:dyDescent="0.2">
      <c r="A66" s="401" t="s">
        <v>73</v>
      </c>
      <c r="B66" s="49">
        <v>1</v>
      </c>
      <c r="C66" s="49">
        <v>0</v>
      </c>
      <c r="D66" s="49">
        <v>0</v>
      </c>
      <c r="E66" s="49">
        <v>0</v>
      </c>
      <c r="F66" s="49">
        <v>0</v>
      </c>
      <c r="G66" s="49">
        <v>1</v>
      </c>
      <c r="H66" s="49">
        <v>0</v>
      </c>
      <c r="I66" s="49">
        <v>0</v>
      </c>
      <c r="J66" s="49">
        <v>38</v>
      </c>
      <c r="K66" s="49">
        <v>0</v>
      </c>
      <c r="L66" s="49">
        <v>0</v>
      </c>
      <c r="M66" s="49">
        <v>0</v>
      </c>
      <c r="N66" s="49">
        <v>0</v>
      </c>
      <c r="O66" s="49">
        <v>38</v>
      </c>
      <c r="P66" s="49">
        <v>0</v>
      </c>
      <c r="Q66" s="49">
        <v>0</v>
      </c>
      <c r="R66" s="49" t="s">
        <v>74</v>
      </c>
    </row>
    <row r="67" spans="1:18" ht="25.5" x14ac:dyDescent="0.2">
      <c r="A67" s="401" t="s">
        <v>75</v>
      </c>
      <c r="B67" s="49">
        <v>2</v>
      </c>
      <c r="C67" s="49">
        <v>0</v>
      </c>
      <c r="D67" s="49">
        <v>0</v>
      </c>
      <c r="E67" s="49">
        <v>0</v>
      </c>
      <c r="F67" s="49">
        <v>0</v>
      </c>
      <c r="G67" s="49">
        <v>2</v>
      </c>
      <c r="H67" s="49">
        <v>0</v>
      </c>
      <c r="I67" s="49">
        <v>0</v>
      </c>
      <c r="J67" s="49">
        <v>13</v>
      </c>
      <c r="K67" s="49">
        <v>0</v>
      </c>
      <c r="L67" s="49">
        <v>0</v>
      </c>
      <c r="M67" s="49">
        <v>0</v>
      </c>
      <c r="N67" s="49">
        <v>0</v>
      </c>
      <c r="O67" s="49">
        <v>13</v>
      </c>
      <c r="P67" s="49">
        <v>0</v>
      </c>
      <c r="Q67" s="49">
        <v>1</v>
      </c>
      <c r="R67" s="49" t="s">
        <v>76</v>
      </c>
    </row>
    <row r="68" spans="1:18" ht="25.5" x14ac:dyDescent="0.2">
      <c r="A68" s="401" t="s">
        <v>77</v>
      </c>
      <c r="B68" s="49">
        <v>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 t="s">
        <v>78</v>
      </c>
    </row>
    <row r="69" spans="1:18" x14ac:dyDescent="0.2">
      <c r="A69" s="401" t="s">
        <v>83</v>
      </c>
      <c r="B69" s="50">
        <v>24</v>
      </c>
      <c r="C69" s="50">
        <v>0</v>
      </c>
      <c r="D69" s="50">
        <v>2</v>
      </c>
      <c r="E69" s="50">
        <v>0</v>
      </c>
      <c r="F69" s="50">
        <v>0</v>
      </c>
      <c r="G69" s="50">
        <v>22</v>
      </c>
      <c r="H69" s="50">
        <v>0</v>
      </c>
      <c r="I69" s="50">
        <v>0</v>
      </c>
      <c r="J69" s="50">
        <v>51</v>
      </c>
      <c r="K69" s="50">
        <v>0</v>
      </c>
      <c r="L69" s="50">
        <v>0</v>
      </c>
      <c r="M69" s="50">
        <v>0</v>
      </c>
      <c r="N69" s="50">
        <v>0</v>
      </c>
      <c r="O69" s="50">
        <v>51</v>
      </c>
      <c r="P69" s="50">
        <v>0</v>
      </c>
      <c r="Q69" s="50">
        <v>1</v>
      </c>
    </row>
    <row r="70" spans="1:18" ht="63.75" x14ac:dyDescent="0.2">
      <c r="A70" s="401" t="s">
        <v>101</v>
      </c>
    </row>
    <row r="71" spans="1:18" ht="25.5" x14ac:dyDescent="0.2">
      <c r="A71" s="401" t="s">
        <v>75</v>
      </c>
      <c r="B71" s="51">
        <v>0</v>
      </c>
      <c r="C71" s="51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 t="s">
        <v>76</v>
      </c>
    </row>
    <row r="72" spans="1:18" x14ac:dyDescent="0.2">
      <c r="A72" s="401" t="s">
        <v>83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</row>
    <row r="73" spans="1:18" ht="89.25" x14ac:dyDescent="0.2">
      <c r="A73" s="401" t="s">
        <v>102</v>
      </c>
    </row>
    <row r="74" spans="1:18" ht="25.5" x14ac:dyDescent="0.2">
      <c r="A74" s="401" t="s">
        <v>73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 t="s">
        <v>74</v>
      </c>
    </row>
    <row r="75" spans="1:18" ht="25.5" x14ac:dyDescent="0.2">
      <c r="A75" s="401" t="s">
        <v>75</v>
      </c>
      <c r="B75" s="53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 t="s">
        <v>76</v>
      </c>
    </row>
    <row r="76" spans="1:18" x14ac:dyDescent="0.2">
      <c r="A76" s="401" t="s">
        <v>83</v>
      </c>
      <c r="B76" s="54">
        <v>0</v>
      </c>
      <c r="C76" s="54">
        <v>0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</row>
    <row r="77" spans="1:18" ht="25.5" x14ac:dyDescent="0.2">
      <c r="A77" s="401" t="s">
        <v>103</v>
      </c>
    </row>
    <row r="78" spans="1:18" ht="25.5" x14ac:dyDescent="0.2">
      <c r="A78" s="401" t="s">
        <v>77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1</v>
      </c>
      <c r="K78" s="55">
        <v>0</v>
      </c>
      <c r="L78" s="55">
        <v>0</v>
      </c>
      <c r="M78" s="55">
        <v>0</v>
      </c>
      <c r="N78" s="55">
        <v>0</v>
      </c>
      <c r="O78" s="55">
        <v>1</v>
      </c>
      <c r="P78" s="55">
        <v>0</v>
      </c>
      <c r="Q78" s="55">
        <v>0</v>
      </c>
      <c r="R78" s="55" t="s">
        <v>78</v>
      </c>
    </row>
    <row r="79" spans="1:18" x14ac:dyDescent="0.2">
      <c r="A79" s="401" t="s">
        <v>83</v>
      </c>
      <c r="B79" s="56">
        <v>0</v>
      </c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1</v>
      </c>
      <c r="K79" s="56">
        <v>0</v>
      </c>
      <c r="L79" s="56">
        <v>0</v>
      </c>
      <c r="M79" s="56">
        <v>0</v>
      </c>
      <c r="N79" s="56">
        <v>0</v>
      </c>
      <c r="O79" s="56">
        <v>1</v>
      </c>
      <c r="P79" s="56">
        <v>0</v>
      </c>
      <c r="Q79" s="56">
        <v>0</v>
      </c>
    </row>
    <row r="80" spans="1:18" ht="38.25" x14ac:dyDescent="0.2">
      <c r="A80" s="401" t="s">
        <v>104</v>
      </c>
    </row>
    <row r="81" spans="1:18" ht="25.5" x14ac:dyDescent="0.2">
      <c r="A81" s="401" t="s">
        <v>87</v>
      </c>
      <c r="B81" s="57">
        <v>3</v>
      </c>
      <c r="C81" s="57">
        <v>0</v>
      </c>
      <c r="D81" s="57">
        <v>0</v>
      </c>
      <c r="E81" s="57">
        <v>0</v>
      </c>
      <c r="F81" s="57">
        <v>0</v>
      </c>
      <c r="G81" s="57">
        <v>3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 t="s">
        <v>88</v>
      </c>
    </row>
    <row r="82" spans="1:18" ht="25.5" x14ac:dyDescent="0.2">
      <c r="A82" s="401" t="s">
        <v>75</v>
      </c>
      <c r="B82" s="57">
        <v>0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2</v>
      </c>
      <c r="K82" s="57">
        <v>0</v>
      </c>
      <c r="L82" s="57">
        <v>0</v>
      </c>
      <c r="M82" s="57">
        <v>0</v>
      </c>
      <c r="N82" s="57">
        <v>0</v>
      </c>
      <c r="O82" s="57">
        <v>2</v>
      </c>
      <c r="P82" s="57">
        <v>0</v>
      </c>
      <c r="Q82" s="57">
        <v>0</v>
      </c>
      <c r="R82" s="57" t="s">
        <v>76</v>
      </c>
    </row>
    <row r="83" spans="1:18" x14ac:dyDescent="0.2">
      <c r="A83" s="401" t="s">
        <v>83</v>
      </c>
      <c r="B83" s="58">
        <v>3</v>
      </c>
      <c r="C83" s="58">
        <v>0</v>
      </c>
      <c r="D83" s="58">
        <v>0</v>
      </c>
      <c r="E83" s="58">
        <v>0</v>
      </c>
      <c r="F83" s="58">
        <v>0</v>
      </c>
      <c r="G83" s="58">
        <v>3</v>
      </c>
      <c r="H83" s="58">
        <v>0</v>
      </c>
      <c r="I83" s="58">
        <v>0</v>
      </c>
      <c r="J83" s="58">
        <v>2</v>
      </c>
      <c r="K83" s="58">
        <v>0</v>
      </c>
      <c r="L83" s="58">
        <v>0</v>
      </c>
      <c r="M83" s="58">
        <v>0</v>
      </c>
      <c r="N83" s="58">
        <v>0</v>
      </c>
      <c r="O83" s="58">
        <v>2</v>
      </c>
      <c r="P83" s="58">
        <v>0</v>
      </c>
      <c r="Q83" s="58">
        <v>0</v>
      </c>
    </row>
    <row r="84" spans="1:18" ht="89.25" x14ac:dyDescent="0.2">
      <c r="A84" s="401" t="s">
        <v>105</v>
      </c>
    </row>
    <row r="85" spans="1:18" ht="25.5" x14ac:dyDescent="0.2">
      <c r="A85" s="401" t="s">
        <v>87</v>
      </c>
      <c r="B85" s="59">
        <v>3</v>
      </c>
      <c r="C85" s="59">
        <v>0</v>
      </c>
      <c r="D85" s="59">
        <v>0</v>
      </c>
      <c r="E85" s="59">
        <v>0</v>
      </c>
      <c r="F85" s="59">
        <v>0</v>
      </c>
      <c r="G85" s="59">
        <v>3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 t="s">
        <v>88</v>
      </c>
    </row>
    <row r="86" spans="1:18" x14ac:dyDescent="0.2">
      <c r="A86" s="401" t="s">
        <v>83</v>
      </c>
      <c r="B86" s="60">
        <v>3</v>
      </c>
      <c r="C86" s="60">
        <v>0</v>
      </c>
      <c r="D86" s="60">
        <v>0</v>
      </c>
      <c r="E86" s="60">
        <v>0</v>
      </c>
      <c r="F86" s="60">
        <v>0</v>
      </c>
      <c r="G86" s="60">
        <v>3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</row>
    <row r="87" spans="1:18" ht="63.75" x14ac:dyDescent="0.2">
      <c r="A87" s="401" t="s">
        <v>106</v>
      </c>
    </row>
    <row r="88" spans="1:18" ht="25.5" x14ac:dyDescent="0.2">
      <c r="A88" s="401" t="s">
        <v>73</v>
      </c>
      <c r="B88" s="61">
        <v>0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0</v>
      </c>
      <c r="Q88" s="61">
        <v>0</v>
      </c>
      <c r="R88" s="61" t="s">
        <v>74</v>
      </c>
    </row>
    <row r="89" spans="1:18" ht="25.5" x14ac:dyDescent="0.2">
      <c r="A89" s="401" t="s">
        <v>75</v>
      </c>
      <c r="B89" s="61">
        <v>1</v>
      </c>
      <c r="C89" s="61">
        <v>0</v>
      </c>
      <c r="D89" s="61">
        <v>0</v>
      </c>
      <c r="E89" s="61">
        <v>0</v>
      </c>
      <c r="F89" s="61">
        <v>0</v>
      </c>
      <c r="G89" s="61">
        <v>1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 t="s">
        <v>76</v>
      </c>
    </row>
    <row r="90" spans="1:18" ht="25.5" x14ac:dyDescent="0.2">
      <c r="A90" s="401" t="s">
        <v>77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 t="s">
        <v>78</v>
      </c>
    </row>
    <row r="91" spans="1:18" x14ac:dyDescent="0.2">
      <c r="A91" s="401" t="s">
        <v>83</v>
      </c>
      <c r="B91" s="62">
        <v>1</v>
      </c>
      <c r="C91" s="62">
        <v>0</v>
      </c>
      <c r="D91" s="62">
        <v>0</v>
      </c>
      <c r="E91" s="62">
        <v>0</v>
      </c>
      <c r="F91" s="62">
        <v>0</v>
      </c>
      <c r="G91" s="62">
        <v>1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</row>
    <row r="92" spans="1:18" ht="89.25" x14ac:dyDescent="0.2">
      <c r="A92" s="401" t="s">
        <v>107</v>
      </c>
    </row>
    <row r="93" spans="1:18" ht="25.5" x14ac:dyDescent="0.2">
      <c r="A93" s="401" t="s">
        <v>73</v>
      </c>
      <c r="B93" s="63">
        <v>0</v>
      </c>
      <c r="C93" s="63">
        <v>0</v>
      </c>
      <c r="D93" s="63">
        <v>0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 t="s">
        <v>74</v>
      </c>
    </row>
    <row r="94" spans="1:18" ht="25.5" x14ac:dyDescent="0.2">
      <c r="A94" s="401" t="s">
        <v>75</v>
      </c>
      <c r="B94" s="63">
        <v>1</v>
      </c>
      <c r="C94" s="63">
        <v>0</v>
      </c>
      <c r="D94" s="63">
        <v>0</v>
      </c>
      <c r="E94" s="63">
        <v>0</v>
      </c>
      <c r="F94" s="63">
        <v>0</v>
      </c>
      <c r="G94" s="63">
        <v>1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 t="s">
        <v>76</v>
      </c>
    </row>
    <row r="95" spans="1:18" ht="25.5" x14ac:dyDescent="0.2">
      <c r="A95" s="401" t="s">
        <v>77</v>
      </c>
      <c r="B95" s="63">
        <v>0</v>
      </c>
      <c r="C95" s="63">
        <v>0</v>
      </c>
      <c r="D95" s="63">
        <v>0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3" t="s">
        <v>78</v>
      </c>
    </row>
    <row r="96" spans="1:18" x14ac:dyDescent="0.2">
      <c r="A96" s="401" t="s">
        <v>83</v>
      </c>
      <c r="B96" s="64">
        <v>1</v>
      </c>
      <c r="C96" s="64">
        <v>0</v>
      </c>
      <c r="D96" s="64">
        <v>0</v>
      </c>
      <c r="E96" s="64">
        <v>0</v>
      </c>
      <c r="F96" s="64">
        <v>0</v>
      </c>
      <c r="G96" s="64">
        <v>1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</v>
      </c>
    </row>
    <row r="97" spans="1:18" ht="38.25" x14ac:dyDescent="0.2">
      <c r="A97" s="401" t="s">
        <v>108</v>
      </c>
    </row>
    <row r="98" spans="1:18" ht="25.5" x14ac:dyDescent="0.2">
      <c r="A98" s="401" t="s">
        <v>65</v>
      </c>
      <c r="B98" s="65">
        <v>0</v>
      </c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2</v>
      </c>
      <c r="K98" s="65">
        <v>0</v>
      </c>
      <c r="L98" s="65">
        <v>2</v>
      </c>
      <c r="M98" s="65">
        <v>0</v>
      </c>
      <c r="N98" s="65">
        <v>0</v>
      </c>
      <c r="O98" s="65">
        <v>0</v>
      </c>
      <c r="P98" s="65">
        <v>0</v>
      </c>
      <c r="Q98" s="65">
        <v>0</v>
      </c>
      <c r="R98" s="65" t="s">
        <v>66</v>
      </c>
    </row>
    <row r="99" spans="1:18" ht="25.5" x14ac:dyDescent="0.2">
      <c r="A99" s="401" t="s">
        <v>73</v>
      </c>
      <c r="B99" s="65">
        <v>1</v>
      </c>
      <c r="C99" s="65">
        <v>0</v>
      </c>
      <c r="D99" s="65">
        <v>0</v>
      </c>
      <c r="E99" s="65">
        <v>0</v>
      </c>
      <c r="F99" s="65">
        <v>0</v>
      </c>
      <c r="G99" s="65">
        <v>1</v>
      </c>
      <c r="H99" s="65">
        <v>0</v>
      </c>
      <c r="I99" s="65">
        <v>0</v>
      </c>
      <c r="J99" s="65">
        <v>0</v>
      </c>
      <c r="K99" s="65">
        <v>0</v>
      </c>
      <c r="L99" s="65">
        <v>0</v>
      </c>
      <c r="M99" s="65">
        <v>0</v>
      </c>
      <c r="N99" s="65">
        <v>0</v>
      </c>
      <c r="O99" s="65">
        <v>0</v>
      </c>
      <c r="P99" s="65">
        <v>0</v>
      </c>
      <c r="Q99" s="65">
        <v>0</v>
      </c>
      <c r="R99" s="65" t="s">
        <v>74</v>
      </c>
    </row>
    <row r="100" spans="1:18" ht="25.5" x14ac:dyDescent="0.2">
      <c r="A100" s="401" t="s">
        <v>75</v>
      </c>
      <c r="B100" s="65">
        <v>1</v>
      </c>
      <c r="C100" s="65">
        <v>0</v>
      </c>
      <c r="D100" s="65">
        <v>0</v>
      </c>
      <c r="E100" s="65">
        <v>0</v>
      </c>
      <c r="F100" s="65">
        <v>0</v>
      </c>
      <c r="G100" s="65">
        <v>1</v>
      </c>
      <c r="H100" s="65">
        <v>0</v>
      </c>
      <c r="I100" s="65">
        <v>0</v>
      </c>
      <c r="J100" s="65">
        <v>1</v>
      </c>
      <c r="K100" s="65">
        <v>0</v>
      </c>
      <c r="L100" s="65">
        <v>0</v>
      </c>
      <c r="M100" s="65">
        <v>0</v>
      </c>
      <c r="N100" s="65">
        <v>0</v>
      </c>
      <c r="O100" s="65">
        <v>1</v>
      </c>
      <c r="P100" s="65">
        <v>0</v>
      </c>
      <c r="Q100" s="65">
        <v>0</v>
      </c>
      <c r="R100" s="65" t="s">
        <v>76</v>
      </c>
    </row>
    <row r="101" spans="1:18" x14ac:dyDescent="0.2">
      <c r="A101" s="401" t="s">
        <v>83</v>
      </c>
      <c r="B101" s="66">
        <v>2</v>
      </c>
      <c r="C101" s="66">
        <v>0</v>
      </c>
      <c r="D101" s="66">
        <v>0</v>
      </c>
      <c r="E101" s="66">
        <v>0</v>
      </c>
      <c r="F101" s="66">
        <v>0</v>
      </c>
      <c r="G101" s="66">
        <v>2</v>
      </c>
      <c r="H101" s="66">
        <v>0</v>
      </c>
      <c r="I101" s="66">
        <v>0</v>
      </c>
      <c r="J101" s="66">
        <v>2</v>
      </c>
      <c r="K101" s="66">
        <v>0</v>
      </c>
      <c r="L101" s="66">
        <v>2</v>
      </c>
      <c r="M101" s="66">
        <v>0</v>
      </c>
      <c r="N101" s="66">
        <v>0</v>
      </c>
      <c r="O101" s="66">
        <v>1</v>
      </c>
      <c r="P101" s="66">
        <v>0</v>
      </c>
      <c r="Q101" s="66">
        <v>0</v>
      </c>
    </row>
    <row r="102" spans="1:18" ht="51" x14ac:dyDescent="0.2">
      <c r="A102" s="401" t="s">
        <v>109</v>
      </c>
    </row>
    <row r="103" spans="1:18" ht="25.5" x14ac:dyDescent="0.2">
      <c r="A103" s="401" t="s">
        <v>89</v>
      </c>
      <c r="B103" s="67">
        <v>1</v>
      </c>
      <c r="C103" s="67">
        <v>1</v>
      </c>
      <c r="D103" s="67">
        <v>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v>0</v>
      </c>
      <c r="Q103" s="67">
        <v>0</v>
      </c>
      <c r="R103" s="67" t="s">
        <v>90</v>
      </c>
    </row>
    <row r="104" spans="1:18" ht="25.5" x14ac:dyDescent="0.2">
      <c r="A104" s="401" t="s">
        <v>75</v>
      </c>
      <c r="B104" s="67">
        <v>0</v>
      </c>
      <c r="C104" s="67">
        <v>0</v>
      </c>
      <c r="D104" s="67">
        <v>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2</v>
      </c>
      <c r="K104" s="67">
        <v>0</v>
      </c>
      <c r="L104" s="67">
        <v>0</v>
      </c>
      <c r="M104" s="67">
        <v>0</v>
      </c>
      <c r="N104" s="67">
        <v>0</v>
      </c>
      <c r="O104" s="67">
        <v>2</v>
      </c>
      <c r="P104" s="67">
        <v>0</v>
      </c>
      <c r="Q104" s="67">
        <v>0</v>
      </c>
      <c r="R104" s="67" t="s">
        <v>76</v>
      </c>
    </row>
    <row r="105" spans="1:18" x14ac:dyDescent="0.2">
      <c r="A105" s="401" t="s">
        <v>83</v>
      </c>
      <c r="B105" s="68">
        <v>1</v>
      </c>
      <c r="C105" s="68">
        <v>1</v>
      </c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2</v>
      </c>
      <c r="K105" s="68">
        <v>0</v>
      </c>
      <c r="L105" s="68">
        <v>0</v>
      </c>
      <c r="M105" s="68">
        <v>0</v>
      </c>
      <c r="N105" s="68">
        <v>0</v>
      </c>
      <c r="O105" s="68">
        <v>2</v>
      </c>
      <c r="P105" s="68">
        <v>0</v>
      </c>
      <c r="Q105" s="68">
        <v>0</v>
      </c>
    </row>
    <row r="106" spans="1:18" ht="25.5" x14ac:dyDescent="0.2">
      <c r="A106" s="401" t="s">
        <v>110</v>
      </c>
    </row>
    <row r="107" spans="1:18" ht="25.5" x14ac:dyDescent="0.2">
      <c r="A107" s="401" t="s">
        <v>111</v>
      </c>
      <c r="B107" s="69">
        <v>0</v>
      </c>
      <c r="C107" s="69">
        <v>0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 t="s">
        <v>112</v>
      </c>
    </row>
    <row r="108" spans="1:18" ht="25.5" x14ac:dyDescent="0.2">
      <c r="A108" s="401" t="s">
        <v>75</v>
      </c>
      <c r="B108" s="69">
        <v>0</v>
      </c>
      <c r="C108" s="69">
        <v>0</v>
      </c>
      <c r="D108" s="69">
        <v>0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 t="s">
        <v>76</v>
      </c>
    </row>
    <row r="109" spans="1:18" x14ac:dyDescent="0.2">
      <c r="A109" s="401" t="s">
        <v>83</v>
      </c>
      <c r="B109" s="70">
        <v>0</v>
      </c>
      <c r="C109" s="70">
        <v>0</v>
      </c>
      <c r="D109" s="70">
        <v>0</v>
      </c>
      <c r="E109" s="70">
        <v>0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v>0</v>
      </c>
      <c r="Q109" s="70">
        <v>0</v>
      </c>
    </row>
    <row r="110" spans="1:18" ht="51" x14ac:dyDescent="0.2">
      <c r="A110" s="401" t="s">
        <v>113</v>
      </c>
    </row>
    <row r="111" spans="1:18" ht="25.5" x14ac:dyDescent="0.2">
      <c r="A111" s="401" t="s">
        <v>73</v>
      </c>
      <c r="B111" s="71">
        <v>0</v>
      </c>
      <c r="C111" s="71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3</v>
      </c>
      <c r="K111" s="71">
        <v>0</v>
      </c>
      <c r="L111" s="71">
        <v>0</v>
      </c>
      <c r="M111" s="71">
        <v>0</v>
      </c>
      <c r="N111" s="71">
        <v>0</v>
      </c>
      <c r="O111" s="71">
        <v>3</v>
      </c>
      <c r="P111" s="71">
        <v>0</v>
      </c>
      <c r="Q111" s="71">
        <v>0</v>
      </c>
      <c r="R111" s="71" t="s">
        <v>74</v>
      </c>
    </row>
    <row r="112" spans="1:18" ht="25.5" x14ac:dyDescent="0.2">
      <c r="A112" s="401" t="s">
        <v>75</v>
      </c>
      <c r="B112" s="71">
        <v>0</v>
      </c>
      <c r="C112" s="71">
        <v>0</v>
      </c>
      <c r="D112" s="71">
        <v>0</v>
      </c>
      <c r="E112" s="71">
        <v>0</v>
      </c>
      <c r="F112" s="71">
        <v>0</v>
      </c>
      <c r="G112" s="71">
        <v>0</v>
      </c>
      <c r="H112" s="71">
        <v>0</v>
      </c>
      <c r="I112" s="71">
        <v>0</v>
      </c>
      <c r="J112" s="71">
        <v>46</v>
      </c>
      <c r="K112" s="71">
        <v>0</v>
      </c>
      <c r="L112" s="71">
        <v>0</v>
      </c>
      <c r="M112" s="71">
        <v>0</v>
      </c>
      <c r="N112" s="71">
        <v>0</v>
      </c>
      <c r="O112" s="71">
        <v>46</v>
      </c>
      <c r="P112" s="71">
        <v>0</v>
      </c>
      <c r="Q112" s="71">
        <v>0</v>
      </c>
      <c r="R112" s="71" t="s">
        <v>76</v>
      </c>
    </row>
    <row r="113" spans="1:18" x14ac:dyDescent="0.2">
      <c r="A113" s="401" t="s">
        <v>83</v>
      </c>
      <c r="B113" s="72">
        <v>0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  <c r="J113" s="72">
        <v>49</v>
      </c>
      <c r="K113" s="72">
        <v>0</v>
      </c>
      <c r="L113" s="72">
        <v>0</v>
      </c>
      <c r="M113" s="72">
        <v>0</v>
      </c>
      <c r="N113" s="72">
        <v>0</v>
      </c>
      <c r="O113" s="72">
        <v>49</v>
      </c>
      <c r="P113" s="72">
        <v>0</v>
      </c>
      <c r="Q113" s="72">
        <v>0</v>
      </c>
    </row>
    <row r="114" spans="1:18" ht="25.5" x14ac:dyDescent="0.2">
      <c r="A114" s="401" t="s">
        <v>114</v>
      </c>
    </row>
    <row r="115" spans="1:18" ht="25.5" x14ac:dyDescent="0.2">
      <c r="A115" s="401" t="s">
        <v>73</v>
      </c>
      <c r="B115" s="73">
        <v>0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 t="s">
        <v>74</v>
      </c>
    </row>
    <row r="116" spans="1:18" x14ac:dyDescent="0.2">
      <c r="A116" s="401" t="s">
        <v>83</v>
      </c>
      <c r="B116" s="74">
        <v>0</v>
      </c>
      <c r="C116" s="74">
        <v>0</v>
      </c>
      <c r="D116" s="74">
        <v>0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</row>
    <row r="117" spans="1:18" ht="38.25" x14ac:dyDescent="0.2">
      <c r="A117" s="401" t="s">
        <v>115</v>
      </c>
    </row>
    <row r="118" spans="1:18" ht="25.5" x14ac:dyDescent="0.2">
      <c r="A118" s="401" t="s">
        <v>73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0</v>
      </c>
      <c r="N118" s="75">
        <v>0</v>
      </c>
      <c r="O118" s="75">
        <v>0</v>
      </c>
      <c r="P118" s="75">
        <v>0</v>
      </c>
      <c r="Q118" s="75">
        <v>0</v>
      </c>
      <c r="R118" s="75" t="s">
        <v>74</v>
      </c>
    </row>
    <row r="119" spans="1:18" ht="25.5" x14ac:dyDescent="0.2">
      <c r="A119" s="401" t="s">
        <v>75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  <c r="O119" s="75">
        <v>0</v>
      </c>
      <c r="P119" s="75">
        <v>0</v>
      </c>
      <c r="Q119" s="75">
        <v>0</v>
      </c>
      <c r="R119" s="75" t="s">
        <v>76</v>
      </c>
    </row>
    <row r="120" spans="1:18" x14ac:dyDescent="0.2">
      <c r="A120" s="401" t="s">
        <v>83</v>
      </c>
      <c r="B120" s="76">
        <v>0</v>
      </c>
      <c r="C120" s="76">
        <v>0</v>
      </c>
      <c r="D120" s="76">
        <v>0</v>
      </c>
      <c r="E120" s="76">
        <v>0</v>
      </c>
      <c r="F120" s="76">
        <v>0</v>
      </c>
      <c r="G120" s="76">
        <v>0</v>
      </c>
      <c r="H120" s="76">
        <v>0</v>
      </c>
      <c r="I120" s="76">
        <v>0</v>
      </c>
      <c r="J120" s="76">
        <v>0</v>
      </c>
      <c r="K120" s="76">
        <v>0</v>
      </c>
      <c r="L120" s="76">
        <v>0</v>
      </c>
      <c r="M120" s="76">
        <v>0</v>
      </c>
      <c r="N120" s="76">
        <v>0</v>
      </c>
      <c r="O120" s="76">
        <v>0</v>
      </c>
      <c r="P120" s="76">
        <v>0</v>
      </c>
      <c r="Q120" s="76">
        <v>0</v>
      </c>
    </row>
    <row r="121" spans="1:18" ht="38.25" x14ac:dyDescent="0.2">
      <c r="A121" s="401" t="s">
        <v>116</v>
      </c>
    </row>
    <row r="122" spans="1:18" ht="25.5" x14ac:dyDescent="0.2">
      <c r="A122" s="401" t="s">
        <v>73</v>
      </c>
      <c r="B122" s="77">
        <v>0</v>
      </c>
      <c r="C122" s="77">
        <v>0</v>
      </c>
      <c r="D122" s="77">
        <v>0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388</v>
      </c>
      <c r="K122" s="77">
        <v>0</v>
      </c>
      <c r="L122" s="77">
        <v>0</v>
      </c>
      <c r="M122" s="77">
        <v>0</v>
      </c>
      <c r="N122" s="77">
        <v>0</v>
      </c>
      <c r="O122" s="77">
        <v>388</v>
      </c>
      <c r="P122" s="77">
        <v>0</v>
      </c>
      <c r="Q122" s="77">
        <v>0</v>
      </c>
      <c r="R122" s="77" t="s">
        <v>74</v>
      </c>
    </row>
    <row r="123" spans="1:18" ht="25.5" x14ac:dyDescent="0.2">
      <c r="A123" s="401" t="s">
        <v>75</v>
      </c>
      <c r="B123" s="77">
        <v>0</v>
      </c>
      <c r="C123" s="77">
        <v>0</v>
      </c>
      <c r="D123" s="77">
        <v>0</v>
      </c>
      <c r="E123" s="77">
        <v>0</v>
      </c>
      <c r="F123" s="77">
        <v>0</v>
      </c>
      <c r="G123" s="77">
        <v>0</v>
      </c>
      <c r="H123" s="77">
        <v>0</v>
      </c>
      <c r="I123" s="77">
        <v>0</v>
      </c>
      <c r="J123" s="77">
        <v>42</v>
      </c>
      <c r="K123" s="77">
        <v>0</v>
      </c>
      <c r="L123" s="77">
        <v>0</v>
      </c>
      <c r="M123" s="77">
        <v>0</v>
      </c>
      <c r="N123" s="77">
        <v>0</v>
      </c>
      <c r="O123" s="77">
        <v>42</v>
      </c>
      <c r="P123" s="77">
        <v>0</v>
      </c>
      <c r="Q123" s="77">
        <v>0</v>
      </c>
      <c r="R123" s="77" t="s">
        <v>76</v>
      </c>
    </row>
    <row r="124" spans="1:18" x14ac:dyDescent="0.2">
      <c r="A124" s="401" t="s">
        <v>83</v>
      </c>
      <c r="B124" s="78">
        <v>0</v>
      </c>
      <c r="C124" s="78">
        <v>0</v>
      </c>
      <c r="D124" s="78">
        <v>0</v>
      </c>
      <c r="E124" s="78">
        <v>0</v>
      </c>
      <c r="F124" s="78">
        <v>0</v>
      </c>
      <c r="G124" s="78">
        <v>0</v>
      </c>
      <c r="H124" s="78">
        <v>0</v>
      </c>
      <c r="I124" s="78">
        <v>0</v>
      </c>
      <c r="J124" s="78">
        <v>431</v>
      </c>
      <c r="K124" s="78">
        <v>0</v>
      </c>
      <c r="L124" s="78">
        <v>0</v>
      </c>
      <c r="M124" s="78">
        <v>0</v>
      </c>
      <c r="N124" s="78">
        <v>0</v>
      </c>
      <c r="O124" s="78">
        <v>431</v>
      </c>
      <c r="P124" s="78">
        <v>0</v>
      </c>
      <c r="Q124" s="78">
        <v>0</v>
      </c>
    </row>
    <row r="125" spans="1:18" ht="63.75" x14ac:dyDescent="0.2">
      <c r="A125" s="401" t="s">
        <v>117</v>
      </c>
    </row>
    <row r="126" spans="1:18" ht="25.5" x14ac:dyDescent="0.2">
      <c r="A126" s="401" t="s">
        <v>73</v>
      </c>
      <c r="B126" s="79">
        <v>0</v>
      </c>
      <c r="C126" s="79">
        <v>0</v>
      </c>
      <c r="D126" s="79">
        <v>0</v>
      </c>
      <c r="E126" s="79">
        <v>0</v>
      </c>
      <c r="F126" s="79">
        <v>0</v>
      </c>
      <c r="G126" s="79">
        <v>0</v>
      </c>
      <c r="H126" s="79">
        <v>0</v>
      </c>
      <c r="I126" s="79">
        <v>0</v>
      </c>
      <c r="J126" s="79">
        <v>154</v>
      </c>
      <c r="K126" s="79">
        <v>0</v>
      </c>
      <c r="L126" s="79">
        <v>0</v>
      </c>
      <c r="M126" s="79">
        <v>0</v>
      </c>
      <c r="N126" s="79">
        <v>0</v>
      </c>
      <c r="O126" s="79">
        <v>154</v>
      </c>
      <c r="P126" s="79">
        <v>0</v>
      </c>
      <c r="Q126" s="79">
        <v>0</v>
      </c>
      <c r="R126" s="79" t="s">
        <v>74</v>
      </c>
    </row>
    <row r="127" spans="1:18" ht="25.5" x14ac:dyDescent="0.2">
      <c r="A127" s="401" t="s">
        <v>75</v>
      </c>
      <c r="B127" s="79">
        <v>0</v>
      </c>
      <c r="C127" s="79">
        <v>0</v>
      </c>
      <c r="D127" s="79">
        <v>0</v>
      </c>
      <c r="E127" s="79">
        <v>0</v>
      </c>
      <c r="F127" s="79">
        <v>0</v>
      </c>
      <c r="G127" s="79">
        <v>0</v>
      </c>
      <c r="H127" s="79">
        <v>0</v>
      </c>
      <c r="I127" s="79">
        <v>0</v>
      </c>
      <c r="J127" s="79">
        <v>246</v>
      </c>
      <c r="K127" s="79">
        <v>0</v>
      </c>
      <c r="L127" s="79">
        <v>0</v>
      </c>
      <c r="M127" s="79">
        <v>0</v>
      </c>
      <c r="N127" s="79">
        <v>0</v>
      </c>
      <c r="O127" s="79">
        <v>246</v>
      </c>
      <c r="P127" s="79">
        <v>0</v>
      </c>
      <c r="Q127" s="79">
        <v>0</v>
      </c>
      <c r="R127" s="79" t="s">
        <v>76</v>
      </c>
    </row>
    <row r="128" spans="1:18" x14ac:dyDescent="0.2">
      <c r="A128" s="401" t="s">
        <v>83</v>
      </c>
      <c r="B128" s="80">
        <v>0</v>
      </c>
      <c r="C128" s="80">
        <v>0</v>
      </c>
      <c r="D128" s="80">
        <v>0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399</v>
      </c>
      <c r="K128" s="80">
        <v>0</v>
      </c>
      <c r="L128" s="80">
        <v>0</v>
      </c>
      <c r="M128" s="80">
        <v>0</v>
      </c>
      <c r="N128" s="80">
        <v>0</v>
      </c>
      <c r="O128" s="80">
        <v>399</v>
      </c>
      <c r="P128" s="80">
        <v>0</v>
      </c>
      <c r="Q128" s="80">
        <v>0</v>
      </c>
    </row>
    <row r="129" spans="1:18" ht="102" x14ac:dyDescent="0.2">
      <c r="A129" s="401" t="s">
        <v>118</v>
      </c>
    </row>
    <row r="130" spans="1:18" ht="25.5" x14ac:dyDescent="0.2">
      <c r="A130" s="401" t="s">
        <v>119</v>
      </c>
      <c r="B130" s="81">
        <v>11</v>
      </c>
      <c r="C130" s="81">
        <v>0</v>
      </c>
      <c r="D130" s="81">
        <v>0</v>
      </c>
      <c r="E130" s="81">
        <v>0</v>
      </c>
      <c r="F130" s="81">
        <v>0</v>
      </c>
      <c r="G130" s="81">
        <v>11</v>
      </c>
      <c r="H130" s="81">
        <v>0</v>
      </c>
      <c r="I130" s="81">
        <v>0</v>
      </c>
      <c r="J130" s="81">
        <v>0</v>
      </c>
      <c r="K130" s="81">
        <v>0</v>
      </c>
      <c r="L130" s="81">
        <v>0</v>
      </c>
      <c r="M130" s="81">
        <v>0</v>
      </c>
      <c r="N130" s="81">
        <v>0</v>
      </c>
      <c r="O130" s="81">
        <v>0</v>
      </c>
      <c r="P130" s="81">
        <v>0</v>
      </c>
      <c r="Q130" s="81">
        <v>0</v>
      </c>
      <c r="R130" s="81" t="s">
        <v>120</v>
      </c>
    </row>
    <row r="131" spans="1:18" ht="25.5" x14ac:dyDescent="0.2">
      <c r="A131" s="401" t="s">
        <v>73</v>
      </c>
      <c r="B131" s="81">
        <v>96</v>
      </c>
      <c r="C131" s="81">
        <v>0</v>
      </c>
      <c r="D131" s="81">
        <v>0</v>
      </c>
      <c r="E131" s="81">
        <v>0</v>
      </c>
      <c r="F131" s="81">
        <v>0</v>
      </c>
      <c r="G131" s="81">
        <v>96</v>
      </c>
      <c r="H131" s="81">
        <v>0</v>
      </c>
      <c r="I131" s="81">
        <v>0</v>
      </c>
      <c r="J131" s="81">
        <v>0</v>
      </c>
      <c r="K131" s="81">
        <v>0</v>
      </c>
      <c r="L131" s="81">
        <v>0</v>
      </c>
      <c r="M131" s="81">
        <v>0</v>
      </c>
      <c r="N131" s="81">
        <v>0</v>
      </c>
      <c r="O131" s="81">
        <v>0</v>
      </c>
      <c r="P131" s="81">
        <v>0</v>
      </c>
      <c r="Q131" s="81">
        <v>0</v>
      </c>
      <c r="R131" s="81" t="s">
        <v>74</v>
      </c>
    </row>
    <row r="132" spans="1:18" ht="25.5" x14ac:dyDescent="0.2">
      <c r="A132" s="401" t="s">
        <v>75</v>
      </c>
      <c r="B132" s="81">
        <v>0</v>
      </c>
      <c r="C132" s="81">
        <v>0</v>
      </c>
      <c r="D132" s="81">
        <v>0</v>
      </c>
      <c r="E132" s="81">
        <v>0</v>
      </c>
      <c r="F132" s="81">
        <v>0</v>
      </c>
      <c r="G132" s="81">
        <v>0</v>
      </c>
      <c r="H132" s="81">
        <v>0</v>
      </c>
      <c r="I132" s="81">
        <v>0</v>
      </c>
      <c r="J132" s="81">
        <v>0</v>
      </c>
      <c r="K132" s="81">
        <v>0</v>
      </c>
      <c r="L132" s="81">
        <v>0</v>
      </c>
      <c r="M132" s="81">
        <v>0</v>
      </c>
      <c r="N132" s="81">
        <v>0</v>
      </c>
      <c r="O132" s="81">
        <v>0</v>
      </c>
      <c r="P132" s="81">
        <v>0</v>
      </c>
      <c r="Q132" s="81">
        <v>0</v>
      </c>
      <c r="R132" s="81" t="s">
        <v>76</v>
      </c>
    </row>
    <row r="133" spans="1:18" x14ac:dyDescent="0.2">
      <c r="A133" s="401" t="s">
        <v>83</v>
      </c>
      <c r="B133" s="82">
        <v>107</v>
      </c>
      <c r="C133" s="82">
        <v>0</v>
      </c>
      <c r="D133" s="82">
        <v>0</v>
      </c>
      <c r="E133" s="82">
        <v>0</v>
      </c>
      <c r="F133" s="82">
        <v>0</v>
      </c>
      <c r="G133" s="82">
        <v>107</v>
      </c>
      <c r="H133" s="82">
        <v>0</v>
      </c>
      <c r="I133" s="82">
        <v>0</v>
      </c>
      <c r="J133" s="82">
        <v>0</v>
      </c>
      <c r="K133" s="82">
        <v>0</v>
      </c>
      <c r="L133" s="82">
        <v>0</v>
      </c>
      <c r="M133" s="82">
        <v>0</v>
      </c>
      <c r="N133" s="82">
        <v>0</v>
      </c>
      <c r="O133" s="82">
        <v>0</v>
      </c>
      <c r="P133" s="82">
        <v>0</v>
      </c>
      <c r="Q133" s="82">
        <v>0</v>
      </c>
    </row>
    <row r="134" spans="1:18" ht="89.25" x14ac:dyDescent="0.2">
      <c r="A134" s="401" t="s">
        <v>121</v>
      </c>
    </row>
    <row r="135" spans="1:18" ht="25.5" x14ac:dyDescent="0.2">
      <c r="A135" s="401" t="s">
        <v>75</v>
      </c>
      <c r="B135" s="83">
        <v>0</v>
      </c>
      <c r="C135" s="83">
        <v>0</v>
      </c>
      <c r="D135" s="83">
        <v>0</v>
      </c>
      <c r="E135" s="83">
        <v>0</v>
      </c>
      <c r="F135" s="83">
        <v>0</v>
      </c>
      <c r="G135" s="83">
        <v>0</v>
      </c>
      <c r="H135" s="83">
        <v>0</v>
      </c>
      <c r="I135" s="83">
        <v>0</v>
      </c>
      <c r="J135" s="83">
        <v>0</v>
      </c>
      <c r="K135" s="83">
        <v>0</v>
      </c>
      <c r="L135" s="83">
        <v>0</v>
      </c>
      <c r="M135" s="83">
        <v>0</v>
      </c>
      <c r="N135" s="83">
        <v>0</v>
      </c>
      <c r="O135" s="83">
        <v>0</v>
      </c>
      <c r="P135" s="83">
        <v>0</v>
      </c>
      <c r="Q135" s="83">
        <v>0</v>
      </c>
      <c r="R135" s="83" t="s">
        <v>76</v>
      </c>
    </row>
    <row r="136" spans="1:18" x14ac:dyDescent="0.2">
      <c r="A136" s="401" t="s">
        <v>83</v>
      </c>
      <c r="B136" s="84">
        <v>0</v>
      </c>
      <c r="C136" s="84">
        <v>0</v>
      </c>
      <c r="D136" s="84">
        <v>0</v>
      </c>
      <c r="E136" s="84">
        <v>0</v>
      </c>
      <c r="F136" s="84">
        <v>0</v>
      </c>
      <c r="G136" s="84">
        <v>0</v>
      </c>
      <c r="H136" s="84">
        <v>0</v>
      </c>
      <c r="I136" s="84">
        <v>0</v>
      </c>
      <c r="J136" s="84">
        <v>0</v>
      </c>
      <c r="K136" s="84">
        <v>0</v>
      </c>
      <c r="L136" s="84">
        <v>0</v>
      </c>
      <c r="M136" s="84">
        <v>0</v>
      </c>
      <c r="N136" s="84">
        <v>0</v>
      </c>
      <c r="O136" s="84">
        <v>0</v>
      </c>
      <c r="P136" s="84">
        <v>0</v>
      </c>
      <c r="Q136" s="84">
        <v>0</v>
      </c>
    </row>
    <row r="137" spans="1:18" ht="140.25" x14ac:dyDescent="0.2">
      <c r="A137" s="401" t="s">
        <v>122</v>
      </c>
    </row>
    <row r="138" spans="1:18" ht="25.5" x14ac:dyDescent="0.2">
      <c r="A138" s="401" t="s">
        <v>89</v>
      </c>
      <c r="B138" s="85">
        <v>0</v>
      </c>
      <c r="C138" s="85">
        <v>0</v>
      </c>
      <c r="D138" s="85">
        <v>0</v>
      </c>
      <c r="E138" s="85">
        <v>0</v>
      </c>
      <c r="F138" s="85">
        <v>0</v>
      </c>
      <c r="G138" s="85">
        <v>0</v>
      </c>
      <c r="H138" s="85">
        <v>0</v>
      </c>
      <c r="I138" s="85">
        <v>0</v>
      </c>
      <c r="J138" s="85">
        <v>7</v>
      </c>
      <c r="K138" s="85">
        <v>7</v>
      </c>
      <c r="L138" s="85">
        <v>0</v>
      </c>
      <c r="M138" s="85">
        <v>0</v>
      </c>
      <c r="N138" s="85">
        <v>0</v>
      </c>
      <c r="O138" s="85">
        <v>0</v>
      </c>
      <c r="P138" s="85">
        <v>7</v>
      </c>
      <c r="Q138" s="85">
        <v>0</v>
      </c>
      <c r="R138" s="85" t="s">
        <v>90</v>
      </c>
    </row>
    <row r="139" spans="1:18" x14ac:dyDescent="0.2">
      <c r="A139" s="401" t="s">
        <v>83</v>
      </c>
      <c r="B139" s="86">
        <v>0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7</v>
      </c>
      <c r="K139" s="86">
        <v>7</v>
      </c>
      <c r="L139" s="86">
        <v>0</v>
      </c>
      <c r="M139" s="86">
        <v>0</v>
      </c>
      <c r="N139" s="86">
        <v>0</v>
      </c>
      <c r="O139" s="86">
        <v>0</v>
      </c>
      <c r="P139" s="86">
        <v>7</v>
      </c>
      <c r="Q139" s="86">
        <v>0</v>
      </c>
    </row>
    <row r="140" spans="1:18" ht="51" x14ac:dyDescent="0.2">
      <c r="A140" s="401" t="s">
        <v>123</v>
      </c>
    </row>
    <row r="141" spans="1:18" ht="25.5" x14ac:dyDescent="0.2">
      <c r="A141" s="401" t="s">
        <v>73</v>
      </c>
      <c r="B141" s="87">
        <v>0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1</v>
      </c>
      <c r="K141" s="87">
        <v>0</v>
      </c>
      <c r="L141" s="87">
        <v>0</v>
      </c>
      <c r="M141" s="87">
        <v>0</v>
      </c>
      <c r="N141" s="87">
        <v>0</v>
      </c>
      <c r="O141" s="87">
        <v>1</v>
      </c>
      <c r="P141" s="87">
        <v>0</v>
      </c>
      <c r="Q141" s="87">
        <v>0</v>
      </c>
      <c r="R141" s="87" t="s">
        <v>74</v>
      </c>
    </row>
    <row r="142" spans="1:18" ht="25.5" x14ac:dyDescent="0.2">
      <c r="A142" s="401" t="s">
        <v>75</v>
      </c>
      <c r="B142" s="87">
        <v>0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 t="s">
        <v>76</v>
      </c>
    </row>
    <row r="143" spans="1:18" x14ac:dyDescent="0.2">
      <c r="A143" s="401" t="s">
        <v>83</v>
      </c>
      <c r="B143" s="88">
        <v>0</v>
      </c>
      <c r="C143" s="88">
        <v>0</v>
      </c>
      <c r="D143" s="88">
        <v>0</v>
      </c>
      <c r="E143" s="88">
        <v>0</v>
      </c>
      <c r="F143" s="88">
        <v>0</v>
      </c>
      <c r="G143" s="88">
        <v>0</v>
      </c>
      <c r="H143" s="88">
        <v>0</v>
      </c>
      <c r="I143" s="88">
        <v>0</v>
      </c>
      <c r="J143" s="88">
        <v>1</v>
      </c>
      <c r="K143" s="88">
        <v>0</v>
      </c>
      <c r="L143" s="88">
        <v>0</v>
      </c>
      <c r="M143" s="88">
        <v>0</v>
      </c>
      <c r="N143" s="88">
        <v>0</v>
      </c>
      <c r="O143" s="88">
        <v>1</v>
      </c>
      <c r="P143" s="88">
        <v>0</v>
      </c>
      <c r="Q143" s="88">
        <v>0</v>
      </c>
    </row>
    <row r="144" spans="1:18" ht="114.75" x14ac:dyDescent="0.2">
      <c r="A144" s="401" t="s">
        <v>124</v>
      </c>
    </row>
    <row r="145" spans="1:18" ht="25.5" x14ac:dyDescent="0.2">
      <c r="A145" s="401" t="s">
        <v>73</v>
      </c>
      <c r="B145" s="89">
        <v>0</v>
      </c>
      <c r="C145" s="89">
        <v>0</v>
      </c>
      <c r="D145" s="89">
        <v>0</v>
      </c>
      <c r="E145" s="89">
        <v>0</v>
      </c>
      <c r="F145" s="89">
        <v>0</v>
      </c>
      <c r="G145" s="89">
        <v>0</v>
      </c>
      <c r="H145" s="89">
        <v>0</v>
      </c>
      <c r="I145" s="89">
        <v>0</v>
      </c>
      <c r="J145" s="89">
        <v>1</v>
      </c>
      <c r="K145" s="89">
        <v>0</v>
      </c>
      <c r="L145" s="89">
        <v>0</v>
      </c>
      <c r="M145" s="89">
        <v>0</v>
      </c>
      <c r="N145" s="89">
        <v>0</v>
      </c>
      <c r="O145" s="89">
        <v>1</v>
      </c>
      <c r="P145" s="89">
        <v>0</v>
      </c>
      <c r="Q145" s="89">
        <v>0</v>
      </c>
      <c r="R145" s="89" t="s">
        <v>74</v>
      </c>
    </row>
    <row r="146" spans="1:18" ht="25.5" x14ac:dyDescent="0.2">
      <c r="A146" s="401" t="s">
        <v>75</v>
      </c>
      <c r="B146" s="89">
        <v>0</v>
      </c>
      <c r="C146" s="89">
        <v>0</v>
      </c>
      <c r="D146" s="89">
        <v>0</v>
      </c>
      <c r="E146" s="89">
        <v>0</v>
      </c>
      <c r="F146" s="89">
        <v>0</v>
      </c>
      <c r="G146" s="89">
        <v>0</v>
      </c>
      <c r="H146" s="89">
        <v>0</v>
      </c>
      <c r="I146" s="89">
        <v>0</v>
      </c>
      <c r="J146" s="89">
        <v>0</v>
      </c>
      <c r="K146" s="89">
        <v>0</v>
      </c>
      <c r="L146" s="89">
        <v>0</v>
      </c>
      <c r="M146" s="89">
        <v>0</v>
      </c>
      <c r="N146" s="89">
        <v>0</v>
      </c>
      <c r="O146" s="89">
        <v>0</v>
      </c>
      <c r="P146" s="89">
        <v>0</v>
      </c>
      <c r="Q146" s="89">
        <v>0</v>
      </c>
      <c r="R146" s="89" t="s">
        <v>76</v>
      </c>
    </row>
    <row r="147" spans="1:18" x14ac:dyDescent="0.2">
      <c r="A147" s="401" t="s">
        <v>83</v>
      </c>
      <c r="B147" s="90">
        <v>0</v>
      </c>
      <c r="C147" s="90">
        <v>0</v>
      </c>
      <c r="D147" s="90">
        <v>0</v>
      </c>
      <c r="E147" s="90">
        <v>0</v>
      </c>
      <c r="F147" s="90">
        <v>0</v>
      </c>
      <c r="G147" s="90">
        <v>0</v>
      </c>
      <c r="H147" s="90">
        <v>0</v>
      </c>
      <c r="I147" s="90">
        <v>0</v>
      </c>
      <c r="J147" s="90">
        <v>1</v>
      </c>
      <c r="K147" s="90">
        <v>0</v>
      </c>
      <c r="L147" s="90">
        <v>0</v>
      </c>
      <c r="M147" s="90">
        <v>0</v>
      </c>
      <c r="N147" s="90">
        <v>0</v>
      </c>
      <c r="O147" s="90">
        <v>1</v>
      </c>
      <c r="P147" s="90">
        <v>0</v>
      </c>
      <c r="Q147" s="90">
        <v>0</v>
      </c>
    </row>
    <row r="148" spans="1:18" ht="38.25" x14ac:dyDescent="0.2">
      <c r="A148" s="401" t="s">
        <v>125</v>
      </c>
    </row>
    <row r="149" spans="1:18" ht="25.5" x14ac:dyDescent="0.2">
      <c r="A149" s="401" t="s">
        <v>65</v>
      </c>
      <c r="B149" s="91">
        <v>3</v>
      </c>
      <c r="C149" s="91">
        <v>0</v>
      </c>
      <c r="D149" s="91">
        <v>3</v>
      </c>
      <c r="E149" s="91">
        <v>0</v>
      </c>
      <c r="F149" s="91">
        <v>0</v>
      </c>
      <c r="G149" s="91">
        <v>0</v>
      </c>
      <c r="H149" s="91">
        <v>0</v>
      </c>
      <c r="I149" s="91">
        <v>0</v>
      </c>
      <c r="J149" s="91">
        <v>0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  <c r="P149" s="91">
        <v>0</v>
      </c>
      <c r="Q149" s="91">
        <v>0</v>
      </c>
      <c r="R149" s="91" t="s">
        <v>66</v>
      </c>
    </row>
    <row r="150" spans="1:18" x14ac:dyDescent="0.2">
      <c r="A150" s="401" t="s">
        <v>83</v>
      </c>
      <c r="B150" s="92">
        <v>3</v>
      </c>
      <c r="C150" s="92">
        <v>0</v>
      </c>
      <c r="D150" s="92">
        <v>3</v>
      </c>
      <c r="E150" s="92">
        <v>0</v>
      </c>
      <c r="F150" s="92">
        <v>0</v>
      </c>
      <c r="G150" s="92">
        <v>0</v>
      </c>
      <c r="H150" s="92">
        <v>0</v>
      </c>
      <c r="I150" s="92">
        <v>0</v>
      </c>
      <c r="J150" s="92">
        <v>0</v>
      </c>
      <c r="K150" s="92">
        <v>0</v>
      </c>
      <c r="L150" s="92">
        <v>0</v>
      </c>
      <c r="M150" s="92">
        <v>0</v>
      </c>
      <c r="N150" s="92">
        <v>0</v>
      </c>
      <c r="O150" s="92">
        <v>0</v>
      </c>
      <c r="P150" s="92">
        <v>0</v>
      </c>
      <c r="Q150" s="92">
        <v>0</v>
      </c>
    </row>
    <row r="151" spans="1:18" ht="89.25" x14ac:dyDescent="0.2">
      <c r="A151" s="401" t="s">
        <v>126</v>
      </c>
    </row>
    <row r="152" spans="1:18" ht="25.5" x14ac:dyDescent="0.2">
      <c r="A152" s="401" t="s">
        <v>65</v>
      </c>
      <c r="B152" s="93">
        <v>22</v>
      </c>
      <c r="C152" s="93">
        <v>0</v>
      </c>
      <c r="D152" s="93">
        <v>22</v>
      </c>
      <c r="E152" s="93">
        <v>0</v>
      </c>
      <c r="F152" s="93">
        <v>0</v>
      </c>
      <c r="G152" s="93">
        <v>0</v>
      </c>
      <c r="H152" s="93">
        <v>0</v>
      </c>
      <c r="I152" s="93">
        <v>0</v>
      </c>
      <c r="J152" s="93">
        <v>0</v>
      </c>
      <c r="K152" s="93">
        <v>0</v>
      </c>
      <c r="L152" s="93">
        <v>0</v>
      </c>
      <c r="M152" s="93">
        <v>0</v>
      </c>
      <c r="N152" s="93">
        <v>0</v>
      </c>
      <c r="O152" s="93">
        <v>0</v>
      </c>
      <c r="P152" s="93">
        <v>0</v>
      </c>
      <c r="Q152" s="93">
        <v>0</v>
      </c>
      <c r="R152" s="93" t="s">
        <v>66</v>
      </c>
    </row>
    <row r="153" spans="1:18" ht="25.5" x14ac:dyDescent="0.2">
      <c r="A153" s="401" t="s">
        <v>111</v>
      </c>
      <c r="B153" s="93">
        <v>496</v>
      </c>
      <c r="C153" s="93">
        <v>0</v>
      </c>
      <c r="D153" s="93">
        <v>0</v>
      </c>
      <c r="E153" s="93">
        <v>0</v>
      </c>
      <c r="F153" s="93">
        <v>0</v>
      </c>
      <c r="G153" s="93">
        <v>496</v>
      </c>
      <c r="H153" s="93">
        <v>0</v>
      </c>
      <c r="I153" s="93">
        <v>0</v>
      </c>
      <c r="J153" s="93">
        <v>0</v>
      </c>
      <c r="K153" s="93">
        <v>0</v>
      </c>
      <c r="L153" s="93">
        <v>0</v>
      </c>
      <c r="M153" s="93">
        <v>0</v>
      </c>
      <c r="N153" s="93">
        <v>0</v>
      </c>
      <c r="O153" s="93">
        <v>0</v>
      </c>
      <c r="P153" s="93">
        <v>0</v>
      </c>
      <c r="Q153" s="93">
        <v>0</v>
      </c>
      <c r="R153" s="93" t="s">
        <v>112</v>
      </c>
    </row>
    <row r="154" spans="1:18" x14ac:dyDescent="0.2">
      <c r="A154" s="401" t="s">
        <v>83</v>
      </c>
      <c r="B154" s="94">
        <v>518</v>
      </c>
      <c r="C154" s="94">
        <v>0</v>
      </c>
      <c r="D154" s="94">
        <v>22</v>
      </c>
      <c r="E154" s="94">
        <v>0</v>
      </c>
      <c r="F154" s="94">
        <v>0</v>
      </c>
      <c r="G154" s="94">
        <v>496</v>
      </c>
      <c r="H154" s="94">
        <v>0</v>
      </c>
      <c r="I154" s="94">
        <v>0</v>
      </c>
      <c r="J154" s="94">
        <v>0</v>
      </c>
      <c r="K154" s="94">
        <v>0</v>
      </c>
      <c r="L154" s="94">
        <v>0</v>
      </c>
      <c r="M154" s="94">
        <v>0</v>
      </c>
      <c r="N154" s="94">
        <v>0</v>
      </c>
      <c r="O154" s="94">
        <v>0</v>
      </c>
      <c r="P154" s="94">
        <v>0</v>
      </c>
      <c r="Q154" s="94">
        <v>0</v>
      </c>
    </row>
    <row r="155" spans="1:18" ht="76.5" x14ac:dyDescent="0.2">
      <c r="A155" s="401" t="s">
        <v>127</v>
      </c>
    </row>
    <row r="156" spans="1:18" ht="25.5" x14ac:dyDescent="0.2">
      <c r="A156" s="401" t="s">
        <v>73</v>
      </c>
      <c r="B156" s="95">
        <v>111</v>
      </c>
      <c r="C156" s="95">
        <v>0</v>
      </c>
      <c r="D156" s="95">
        <v>0</v>
      </c>
      <c r="E156" s="95">
        <v>0</v>
      </c>
      <c r="F156" s="95">
        <v>0</v>
      </c>
      <c r="G156" s="95">
        <v>111</v>
      </c>
      <c r="H156" s="95">
        <v>0</v>
      </c>
      <c r="I156" s="95">
        <v>0</v>
      </c>
      <c r="J156" s="95">
        <v>0</v>
      </c>
      <c r="K156" s="95">
        <v>0</v>
      </c>
      <c r="L156" s="95">
        <v>0</v>
      </c>
      <c r="M156" s="95">
        <v>0</v>
      </c>
      <c r="N156" s="95">
        <v>0</v>
      </c>
      <c r="O156" s="95">
        <v>0</v>
      </c>
      <c r="P156" s="95">
        <v>0</v>
      </c>
      <c r="Q156" s="95">
        <v>0</v>
      </c>
      <c r="R156" s="95" t="s">
        <v>74</v>
      </c>
    </row>
    <row r="157" spans="1:18" ht="25.5" x14ac:dyDescent="0.2">
      <c r="A157" s="401" t="s">
        <v>75</v>
      </c>
      <c r="B157" s="95">
        <v>75</v>
      </c>
      <c r="C157" s="95">
        <v>0</v>
      </c>
      <c r="D157" s="95">
        <v>0</v>
      </c>
      <c r="E157" s="95">
        <v>0</v>
      </c>
      <c r="F157" s="95">
        <v>0</v>
      </c>
      <c r="G157" s="95">
        <v>75</v>
      </c>
      <c r="H157" s="95">
        <v>0</v>
      </c>
      <c r="I157" s="95">
        <v>0</v>
      </c>
      <c r="J157" s="95">
        <v>0</v>
      </c>
      <c r="K157" s="95">
        <v>0</v>
      </c>
      <c r="L157" s="95">
        <v>0</v>
      </c>
      <c r="M157" s="95">
        <v>0</v>
      </c>
      <c r="N157" s="95">
        <v>0</v>
      </c>
      <c r="O157" s="95">
        <v>0</v>
      </c>
      <c r="P157" s="95">
        <v>0</v>
      </c>
      <c r="Q157" s="95">
        <v>0</v>
      </c>
      <c r="R157" s="95" t="s">
        <v>76</v>
      </c>
    </row>
    <row r="158" spans="1:18" x14ac:dyDescent="0.2">
      <c r="A158" s="401" t="s">
        <v>83</v>
      </c>
      <c r="B158" s="96">
        <v>186</v>
      </c>
      <c r="C158" s="96">
        <v>0</v>
      </c>
      <c r="D158" s="96">
        <v>0</v>
      </c>
      <c r="E158" s="96">
        <v>0</v>
      </c>
      <c r="F158" s="96">
        <v>0</v>
      </c>
      <c r="G158" s="96">
        <v>186</v>
      </c>
      <c r="H158" s="96">
        <v>0</v>
      </c>
      <c r="I158" s="96">
        <v>0</v>
      </c>
      <c r="J158" s="96">
        <v>0</v>
      </c>
      <c r="K158" s="96">
        <v>0</v>
      </c>
      <c r="L158" s="96">
        <v>0</v>
      </c>
      <c r="M158" s="96">
        <v>0</v>
      </c>
      <c r="N158" s="96">
        <v>0</v>
      </c>
      <c r="O158" s="96">
        <v>0</v>
      </c>
      <c r="P158" s="96">
        <v>0</v>
      </c>
      <c r="Q158" s="96">
        <v>0</v>
      </c>
    </row>
    <row r="159" spans="1:18" ht="38.25" x14ac:dyDescent="0.2">
      <c r="A159" s="401" t="s">
        <v>128</v>
      </c>
    </row>
    <row r="160" spans="1:18" ht="25.5" x14ac:dyDescent="0.2">
      <c r="A160" s="401" t="s">
        <v>73</v>
      </c>
      <c r="B160" s="97">
        <v>0</v>
      </c>
      <c r="C160" s="97">
        <v>0</v>
      </c>
      <c r="D160" s="97">
        <v>0</v>
      </c>
      <c r="E160" s="97">
        <v>0</v>
      </c>
      <c r="F160" s="97">
        <v>0</v>
      </c>
      <c r="G160" s="97">
        <v>0</v>
      </c>
      <c r="H160" s="97">
        <v>0</v>
      </c>
      <c r="I160" s="97">
        <v>0</v>
      </c>
      <c r="J160" s="97">
        <v>0</v>
      </c>
      <c r="K160" s="97">
        <v>0</v>
      </c>
      <c r="L160" s="97">
        <v>0</v>
      </c>
      <c r="M160" s="97">
        <v>0</v>
      </c>
      <c r="N160" s="97">
        <v>0</v>
      </c>
      <c r="O160" s="97">
        <v>0</v>
      </c>
      <c r="P160" s="97">
        <v>0</v>
      </c>
      <c r="Q160" s="97">
        <v>0</v>
      </c>
      <c r="R160" s="97" t="s">
        <v>74</v>
      </c>
    </row>
    <row r="161" spans="1:18" ht="25.5" x14ac:dyDescent="0.2">
      <c r="A161" s="401" t="s">
        <v>75</v>
      </c>
      <c r="B161" s="97">
        <v>0</v>
      </c>
      <c r="C161" s="97">
        <v>0</v>
      </c>
      <c r="D161" s="97">
        <v>0</v>
      </c>
      <c r="E161" s="97">
        <v>0</v>
      </c>
      <c r="F161" s="97">
        <v>0</v>
      </c>
      <c r="G161" s="97">
        <v>0</v>
      </c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97">
        <v>0</v>
      </c>
      <c r="O161" s="97">
        <v>0</v>
      </c>
      <c r="P161" s="97">
        <v>0</v>
      </c>
      <c r="Q161" s="97">
        <v>0</v>
      </c>
      <c r="R161" s="97" t="s">
        <v>76</v>
      </c>
    </row>
    <row r="162" spans="1:18" x14ac:dyDescent="0.2">
      <c r="A162" s="401" t="s">
        <v>83</v>
      </c>
      <c r="B162" s="98">
        <v>0</v>
      </c>
      <c r="C162" s="98">
        <v>0</v>
      </c>
      <c r="D162" s="98">
        <v>0</v>
      </c>
      <c r="E162" s="98">
        <v>0</v>
      </c>
      <c r="F162" s="98">
        <v>0</v>
      </c>
      <c r="G162" s="98">
        <v>0</v>
      </c>
      <c r="H162" s="98">
        <v>0</v>
      </c>
      <c r="I162" s="98">
        <v>0</v>
      </c>
      <c r="J162" s="98">
        <v>1</v>
      </c>
      <c r="K162" s="98">
        <v>0</v>
      </c>
      <c r="L162" s="98">
        <v>0</v>
      </c>
      <c r="M162" s="98">
        <v>0</v>
      </c>
      <c r="N162" s="98">
        <v>0</v>
      </c>
      <c r="O162" s="98">
        <v>1</v>
      </c>
      <c r="P162" s="98">
        <v>0</v>
      </c>
      <c r="Q162" s="98">
        <v>0</v>
      </c>
    </row>
    <row r="163" spans="1:18" ht="38.25" x14ac:dyDescent="0.2">
      <c r="A163" s="401" t="s">
        <v>129</v>
      </c>
    </row>
    <row r="164" spans="1:18" ht="25.5" x14ac:dyDescent="0.2">
      <c r="A164" s="401" t="s">
        <v>75</v>
      </c>
      <c r="B164" s="99">
        <v>0</v>
      </c>
      <c r="C164" s="99">
        <v>0</v>
      </c>
      <c r="D164" s="99">
        <v>0</v>
      </c>
      <c r="E164" s="99">
        <v>0</v>
      </c>
      <c r="F164" s="99">
        <v>0</v>
      </c>
      <c r="G164" s="99">
        <v>0</v>
      </c>
      <c r="H164" s="99">
        <v>0</v>
      </c>
      <c r="I164" s="99">
        <v>0</v>
      </c>
      <c r="J164" s="99">
        <v>0</v>
      </c>
      <c r="K164" s="99">
        <v>0</v>
      </c>
      <c r="L164" s="99">
        <v>0</v>
      </c>
      <c r="M164" s="99">
        <v>0</v>
      </c>
      <c r="N164" s="99">
        <v>0</v>
      </c>
      <c r="O164" s="99">
        <v>0</v>
      </c>
      <c r="P164" s="99">
        <v>0</v>
      </c>
      <c r="Q164" s="99">
        <v>0</v>
      </c>
      <c r="R164" s="99" t="s">
        <v>76</v>
      </c>
    </row>
    <row r="165" spans="1:18" x14ac:dyDescent="0.2">
      <c r="A165" s="401" t="s">
        <v>83</v>
      </c>
      <c r="B165" s="100">
        <v>0</v>
      </c>
      <c r="C165" s="100">
        <v>0</v>
      </c>
      <c r="D165" s="100">
        <v>0</v>
      </c>
      <c r="E165" s="100">
        <v>0</v>
      </c>
      <c r="F165" s="100">
        <v>0</v>
      </c>
      <c r="G165" s="100">
        <v>0</v>
      </c>
      <c r="H165" s="100">
        <v>0</v>
      </c>
      <c r="I165" s="100">
        <v>0</v>
      </c>
      <c r="J165" s="100">
        <v>0</v>
      </c>
      <c r="K165" s="100">
        <v>0</v>
      </c>
      <c r="L165" s="100">
        <v>0</v>
      </c>
      <c r="M165" s="100">
        <v>0</v>
      </c>
      <c r="N165" s="100">
        <v>0</v>
      </c>
      <c r="O165" s="100">
        <v>0</v>
      </c>
      <c r="P165" s="100">
        <v>0</v>
      </c>
      <c r="Q165" s="100">
        <v>0</v>
      </c>
    </row>
    <row r="166" spans="1:18" ht="89.25" x14ac:dyDescent="0.2">
      <c r="A166" s="401" t="s">
        <v>130</v>
      </c>
    </row>
    <row r="167" spans="1:18" ht="25.5" x14ac:dyDescent="0.2">
      <c r="A167" s="401" t="s">
        <v>73</v>
      </c>
      <c r="B167" s="101">
        <v>0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1</v>
      </c>
      <c r="K167" s="101">
        <v>0</v>
      </c>
      <c r="L167" s="101">
        <v>0</v>
      </c>
      <c r="M167" s="101">
        <v>0</v>
      </c>
      <c r="N167" s="101">
        <v>0</v>
      </c>
      <c r="O167" s="101">
        <v>1</v>
      </c>
      <c r="P167" s="101">
        <v>0</v>
      </c>
      <c r="Q167" s="101">
        <v>0</v>
      </c>
      <c r="R167" s="101" t="s">
        <v>74</v>
      </c>
    </row>
    <row r="168" spans="1:18" x14ac:dyDescent="0.2">
      <c r="A168" s="401" t="s">
        <v>83</v>
      </c>
      <c r="B168" s="102">
        <v>0</v>
      </c>
      <c r="C168" s="102">
        <v>0</v>
      </c>
      <c r="D168" s="102">
        <v>0</v>
      </c>
      <c r="E168" s="102">
        <v>0</v>
      </c>
      <c r="F168" s="102">
        <v>0</v>
      </c>
      <c r="G168" s="102">
        <v>0</v>
      </c>
      <c r="H168" s="102">
        <v>0</v>
      </c>
      <c r="I168" s="102">
        <v>0</v>
      </c>
      <c r="J168" s="102">
        <v>1</v>
      </c>
      <c r="K168" s="102">
        <v>0</v>
      </c>
      <c r="L168" s="102">
        <v>0</v>
      </c>
      <c r="M168" s="102">
        <v>0</v>
      </c>
      <c r="N168" s="102">
        <v>0</v>
      </c>
      <c r="O168" s="102">
        <v>1</v>
      </c>
      <c r="P168" s="102">
        <v>0</v>
      </c>
      <c r="Q168" s="102">
        <v>0</v>
      </c>
    </row>
    <row r="169" spans="1:18" ht="76.5" x14ac:dyDescent="0.2">
      <c r="A169" s="401" t="s">
        <v>131</v>
      </c>
    </row>
    <row r="170" spans="1:18" ht="25.5" x14ac:dyDescent="0.2">
      <c r="A170" s="401" t="s">
        <v>65</v>
      </c>
      <c r="B170" s="103">
        <v>0</v>
      </c>
      <c r="C170" s="103">
        <v>0</v>
      </c>
      <c r="D170" s="103">
        <v>0</v>
      </c>
      <c r="E170" s="103">
        <v>0</v>
      </c>
      <c r="F170" s="103">
        <v>0</v>
      </c>
      <c r="G170" s="103">
        <v>0</v>
      </c>
      <c r="H170" s="103">
        <v>0</v>
      </c>
      <c r="I170" s="103">
        <v>0</v>
      </c>
      <c r="J170" s="103">
        <v>155</v>
      </c>
      <c r="K170" s="103">
        <v>0</v>
      </c>
      <c r="L170" s="103">
        <v>155</v>
      </c>
      <c r="M170" s="103">
        <v>0</v>
      </c>
      <c r="N170" s="103">
        <v>0</v>
      </c>
      <c r="O170" s="103">
        <v>0</v>
      </c>
      <c r="P170" s="103">
        <v>0</v>
      </c>
      <c r="Q170" s="103">
        <v>0</v>
      </c>
      <c r="R170" s="103" t="s">
        <v>66</v>
      </c>
    </row>
    <row r="171" spans="1:18" x14ac:dyDescent="0.2">
      <c r="A171" s="401" t="s">
        <v>83</v>
      </c>
      <c r="B171" s="104">
        <v>0</v>
      </c>
      <c r="C171" s="104">
        <v>0</v>
      </c>
      <c r="D171" s="104">
        <v>0</v>
      </c>
      <c r="E171" s="104">
        <v>0</v>
      </c>
      <c r="F171" s="104">
        <v>0</v>
      </c>
      <c r="G171" s="104">
        <v>0</v>
      </c>
      <c r="H171" s="104">
        <v>0</v>
      </c>
      <c r="I171" s="104">
        <v>0</v>
      </c>
      <c r="J171" s="104">
        <v>155</v>
      </c>
      <c r="K171" s="104">
        <v>0</v>
      </c>
      <c r="L171" s="104">
        <v>155</v>
      </c>
      <c r="M171" s="104">
        <v>0</v>
      </c>
      <c r="N171" s="104">
        <v>0</v>
      </c>
      <c r="O171" s="104">
        <v>0</v>
      </c>
      <c r="P171" s="104">
        <v>0</v>
      </c>
      <c r="Q171" s="104">
        <v>0</v>
      </c>
    </row>
    <row r="172" spans="1:18" ht="63.75" x14ac:dyDescent="0.2">
      <c r="A172" s="401" t="s">
        <v>132</v>
      </c>
    </row>
    <row r="173" spans="1:18" ht="25.5" x14ac:dyDescent="0.2">
      <c r="A173" s="401" t="s">
        <v>65</v>
      </c>
      <c r="B173" s="105">
        <v>10</v>
      </c>
      <c r="C173" s="105">
        <v>0</v>
      </c>
      <c r="D173" s="105">
        <v>10</v>
      </c>
      <c r="E173" s="105">
        <v>0</v>
      </c>
      <c r="F173" s="105">
        <v>0</v>
      </c>
      <c r="G173" s="105">
        <v>0</v>
      </c>
      <c r="H173" s="105">
        <v>0</v>
      </c>
      <c r="I173" s="105">
        <v>0</v>
      </c>
      <c r="J173" s="105">
        <v>0</v>
      </c>
      <c r="K173" s="105">
        <v>0</v>
      </c>
      <c r="L173" s="105">
        <v>0</v>
      </c>
      <c r="M173" s="105">
        <v>0</v>
      </c>
      <c r="N173" s="105">
        <v>0</v>
      </c>
      <c r="O173" s="105">
        <v>0</v>
      </c>
      <c r="P173" s="105">
        <v>0</v>
      </c>
      <c r="Q173" s="105">
        <v>0</v>
      </c>
      <c r="R173" s="105" t="s">
        <v>66</v>
      </c>
    </row>
    <row r="174" spans="1:18" ht="25.5" x14ac:dyDescent="0.2">
      <c r="A174" s="401" t="s">
        <v>85</v>
      </c>
      <c r="B174" s="105">
        <v>102</v>
      </c>
      <c r="C174" s="105">
        <v>0</v>
      </c>
      <c r="D174" s="105">
        <v>102</v>
      </c>
      <c r="E174" s="105">
        <v>0</v>
      </c>
      <c r="F174" s="105">
        <v>0</v>
      </c>
      <c r="G174" s="105">
        <v>0</v>
      </c>
      <c r="H174" s="105">
        <v>102</v>
      </c>
      <c r="I174" s="105">
        <v>0</v>
      </c>
      <c r="J174" s="105">
        <v>0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0</v>
      </c>
      <c r="Q174" s="105">
        <v>0</v>
      </c>
      <c r="R174" s="105" t="s">
        <v>86</v>
      </c>
    </row>
    <row r="175" spans="1:18" ht="25.5" x14ac:dyDescent="0.2">
      <c r="A175" s="401" t="s">
        <v>133</v>
      </c>
      <c r="B175" s="105">
        <v>0</v>
      </c>
      <c r="C175" s="105">
        <v>0</v>
      </c>
      <c r="D175" s="105">
        <v>0</v>
      </c>
      <c r="E175" s="105">
        <v>0</v>
      </c>
      <c r="F175" s="105">
        <v>0</v>
      </c>
      <c r="G175" s="105">
        <v>0</v>
      </c>
      <c r="H175" s="105">
        <v>0</v>
      </c>
      <c r="I175" s="105">
        <v>0</v>
      </c>
      <c r="J175" s="105">
        <v>0</v>
      </c>
      <c r="K175" s="105">
        <v>0</v>
      </c>
      <c r="L175" s="105">
        <v>0</v>
      </c>
      <c r="M175" s="105">
        <v>0</v>
      </c>
      <c r="N175" s="105">
        <v>0</v>
      </c>
      <c r="O175" s="105">
        <v>0</v>
      </c>
      <c r="P175" s="105">
        <v>0</v>
      </c>
      <c r="Q175" s="105">
        <v>0</v>
      </c>
      <c r="R175" s="105" t="s">
        <v>134</v>
      </c>
    </row>
    <row r="176" spans="1:18" x14ac:dyDescent="0.2">
      <c r="A176" s="401" t="s">
        <v>83</v>
      </c>
      <c r="B176" s="106">
        <v>112</v>
      </c>
      <c r="C176" s="106">
        <v>0</v>
      </c>
      <c r="D176" s="106">
        <v>112</v>
      </c>
      <c r="E176" s="106">
        <v>0</v>
      </c>
      <c r="F176" s="106">
        <v>0</v>
      </c>
      <c r="G176" s="106">
        <v>0</v>
      </c>
      <c r="H176" s="106">
        <v>102</v>
      </c>
      <c r="I176" s="106">
        <v>0</v>
      </c>
      <c r="J176" s="106">
        <v>0</v>
      </c>
      <c r="K176" s="106">
        <v>0</v>
      </c>
      <c r="L176" s="106">
        <v>0</v>
      </c>
      <c r="M176" s="106">
        <v>0</v>
      </c>
      <c r="N176" s="106">
        <v>0</v>
      </c>
      <c r="O176" s="106">
        <v>0</v>
      </c>
      <c r="P176" s="106">
        <v>0</v>
      </c>
      <c r="Q176" s="106">
        <v>0</v>
      </c>
    </row>
    <row r="177" spans="1:18" ht="63.75" x14ac:dyDescent="0.2">
      <c r="A177" s="401" t="s">
        <v>135</v>
      </c>
    </row>
    <row r="178" spans="1:18" ht="25.5" x14ac:dyDescent="0.2">
      <c r="A178" s="401" t="s">
        <v>65</v>
      </c>
      <c r="B178" s="107">
        <v>10</v>
      </c>
      <c r="C178" s="107">
        <v>0</v>
      </c>
      <c r="D178" s="107">
        <v>10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0</v>
      </c>
      <c r="Q178" s="107">
        <v>0</v>
      </c>
      <c r="R178" s="107" t="s">
        <v>66</v>
      </c>
    </row>
    <row r="179" spans="1:18" x14ac:dyDescent="0.2">
      <c r="A179" s="401" t="s">
        <v>83</v>
      </c>
      <c r="B179" s="108">
        <v>10</v>
      </c>
      <c r="C179" s="108">
        <v>0</v>
      </c>
      <c r="D179" s="108">
        <v>10</v>
      </c>
      <c r="E179" s="108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8">
        <v>0</v>
      </c>
      <c r="N179" s="108">
        <v>0</v>
      </c>
      <c r="O179" s="108">
        <v>0</v>
      </c>
      <c r="P179" s="108">
        <v>0</v>
      </c>
      <c r="Q179" s="108">
        <v>0</v>
      </c>
    </row>
    <row r="180" spans="1:18" ht="38.25" x14ac:dyDescent="0.2">
      <c r="A180" s="401" t="s">
        <v>136</v>
      </c>
    </row>
    <row r="181" spans="1:18" ht="25.5" x14ac:dyDescent="0.2">
      <c r="A181" s="401" t="s">
        <v>73</v>
      </c>
      <c r="B181" s="109">
        <v>0</v>
      </c>
      <c r="C181" s="109">
        <v>0</v>
      </c>
      <c r="D181" s="109">
        <v>0</v>
      </c>
      <c r="E181" s="109">
        <v>0</v>
      </c>
      <c r="F181" s="109">
        <v>0</v>
      </c>
      <c r="G181" s="109">
        <v>0</v>
      </c>
      <c r="H181" s="109">
        <v>0</v>
      </c>
      <c r="I181" s="109">
        <v>0</v>
      </c>
      <c r="J181" s="109">
        <v>1</v>
      </c>
      <c r="K181" s="109">
        <v>0</v>
      </c>
      <c r="L181" s="109">
        <v>0</v>
      </c>
      <c r="M181" s="109">
        <v>0</v>
      </c>
      <c r="N181" s="109">
        <v>0</v>
      </c>
      <c r="O181" s="109">
        <v>1</v>
      </c>
      <c r="P181" s="109">
        <v>0</v>
      </c>
      <c r="Q181" s="109">
        <v>0</v>
      </c>
      <c r="R181" s="109" t="s">
        <v>74</v>
      </c>
    </row>
    <row r="182" spans="1:18" ht="25.5" x14ac:dyDescent="0.2">
      <c r="A182" s="401" t="s">
        <v>75</v>
      </c>
      <c r="B182" s="109">
        <v>0</v>
      </c>
      <c r="C182" s="109">
        <v>0</v>
      </c>
      <c r="D182" s="109">
        <v>0</v>
      </c>
      <c r="E182" s="109">
        <v>0</v>
      </c>
      <c r="F182" s="109">
        <v>0</v>
      </c>
      <c r="G182" s="109">
        <v>0</v>
      </c>
      <c r="H182" s="109">
        <v>0</v>
      </c>
      <c r="I182" s="109">
        <v>0</v>
      </c>
      <c r="J182" s="109">
        <v>2</v>
      </c>
      <c r="K182" s="109">
        <v>0</v>
      </c>
      <c r="L182" s="109">
        <v>0</v>
      </c>
      <c r="M182" s="109">
        <v>0</v>
      </c>
      <c r="N182" s="109">
        <v>0</v>
      </c>
      <c r="O182" s="109">
        <v>2</v>
      </c>
      <c r="P182" s="109">
        <v>0</v>
      </c>
      <c r="Q182" s="109">
        <v>0</v>
      </c>
      <c r="R182" s="109" t="s">
        <v>76</v>
      </c>
    </row>
    <row r="183" spans="1:18" x14ac:dyDescent="0.2">
      <c r="A183" s="401" t="s">
        <v>83</v>
      </c>
      <c r="B183" s="110">
        <v>0</v>
      </c>
      <c r="C183" s="110">
        <v>0</v>
      </c>
      <c r="D183" s="110">
        <v>0</v>
      </c>
      <c r="E183" s="110">
        <v>0</v>
      </c>
      <c r="F183" s="110">
        <v>0</v>
      </c>
      <c r="G183" s="110">
        <v>0</v>
      </c>
      <c r="H183" s="110">
        <v>0</v>
      </c>
      <c r="I183" s="110">
        <v>0</v>
      </c>
      <c r="J183" s="110">
        <v>3</v>
      </c>
      <c r="K183" s="110">
        <v>0</v>
      </c>
      <c r="L183" s="110">
        <v>0</v>
      </c>
      <c r="M183" s="110">
        <v>0</v>
      </c>
      <c r="N183" s="110">
        <v>0</v>
      </c>
      <c r="O183" s="110">
        <v>3</v>
      </c>
      <c r="P183" s="110">
        <v>0</v>
      </c>
      <c r="Q183" s="110">
        <v>0</v>
      </c>
    </row>
    <row r="184" spans="1:18" ht="63.75" x14ac:dyDescent="0.2">
      <c r="A184" s="401" t="s">
        <v>137</v>
      </c>
    </row>
    <row r="185" spans="1:18" ht="25.5" x14ac:dyDescent="0.2">
      <c r="A185" s="401" t="s">
        <v>73</v>
      </c>
      <c r="B185" s="111">
        <v>0</v>
      </c>
      <c r="C185" s="111">
        <v>0</v>
      </c>
      <c r="D185" s="111">
        <v>0</v>
      </c>
      <c r="E185" s="111">
        <v>0</v>
      </c>
      <c r="F185" s="111">
        <v>0</v>
      </c>
      <c r="G185" s="111">
        <v>0</v>
      </c>
      <c r="H185" s="111">
        <v>0</v>
      </c>
      <c r="I185" s="111">
        <v>0</v>
      </c>
      <c r="J185" s="111">
        <v>0</v>
      </c>
      <c r="K185" s="111">
        <v>0</v>
      </c>
      <c r="L185" s="111">
        <v>0</v>
      </c>
      <c r="M185" s="111">
        <v>0</v>
      </c>
      <c r="N185" s="111">
        <v>0</v>
      </c>
      <c r="O185" s="111">
        <v>0</v>
      </c>
      <c r="P185" s="111">
        <v>0</v>
      </c>
      <c r="Q185" s="111">
        <v>0</v>
      </c>
      <c r="R185" s="111" t="s">
        <v>74</v>
      </c>
    </row>
    <row r="186" spans="1:18" ht="25.5" x14ac:dyDescent="0.2">
      <c r="A186" s="401" t="s">
        <v>75</v>
      </c>
      <c r="B186" s="111">
        <v>0</v>
      </c>
      <c r="C186" s="111">
        <v>0</v>
      </c>
      <c r="D186" s="111">
        <v>0</v>
      </c>
      <c r="E186" s="111">
        <v>0</v>
      </c>
      <c r="F186" s="111">
        <v>0</v>
      </c>
      <c r="G186" s="111">
        <v>0</v>
      </c>
      <c r="H186" s="111">
        <v>0</v>
      </c>
      <c r="I186" s="111">
        <v>0</v>
      </c>
      <c r="J186" s="111">
        <v>1</v>
      </c>
      <c r="K186" s="111">
        <v>0</v>
      </c>
      <c r="L186" s="111">
        <v>0</v>
      </c>
      <c r="M186" s="111">
        <v>0</v>
      </c>
      <c r="N186" s="111">
        <v>0</v>
      </c>
      <c r="O186" s="111">
        <v>1</v>
      </c>
      <c r="P186" s="111">
        <v>0</v>
      </c>
      <c r="Q186" s="111">
        <v>0</v>
      </c>
      <c r="R186" s="111" t="s">
        <v>76</v>
      </c>
    </row>
    <row r="187" spans="1:18" x14ac:dyDescent="0.2">
      <c r="A187" s="401" t="s">
        <v>83</v>
      </c>
      <c r="B187" s="112">
        <v>0</v>
      </c>
      <c r="C187" s="112">
        <v>0</v>
      </c>
      <c r="D187" s="112">
        <v>0</v>
      </c>
      <c r="E187" s="112">
        <v>0</v>
      </c>
      <c r="F187" s="112">
        <v>0</v>
      </c>
      <c r="G187" s="112">
        <v>0</v>
      </c>
      <c r="H187" s="112">
        <v>0</v>
      </c>
      <c r="I187" s="112">
        <v>0</v>
      </c>
      <c r="J187" s="112">
        <v>1</v>
      </c>
      <c r="K187" s="112">
        <v>0</v>
      </c>
      <c r="L187" s="112">
        <v>0</v>
      </c>
      <c r="M187" s="112">
        <v>0</v>
      </c>
      <c r="N187" s="112">
        <v>0</v>
      </c>
      <c r="O187" s="112">
        <v>1</v>
      </c>
      <c r="P187" s="112">
        <v>0</v>
      </c>
      <c r="Q187" s="112">
        <v>0</v>
      </c>
    </row>
    <row r="188" spans="1:18" ht="38.25" x14ac:dyDescent="0.2">
      <c r="A188" s="401" t="s">
        <v>138</v>
      </c>
    </row>
    <row r="189" spans="1:18" ht="25.5" x14ac:dyDescent="0.2">
      <c r="A189" s="401" t="s">
        <v>69</v>
      </c>
      <c r="B189" s="113">
        <v>0</v>
      </c>
      <c r="C189" s="113">
        <v>0</v>
      </c>
      <c r="D189" s="113">
        <v>0</v>
      </c>
      <c r="E189" s="113">
        <v>0</v>
      </c>
      <c r="F189" s="113">
        <v>0</v>
      </c>
      <c r="G189" s="113">
        <v>0</v>
      </c>
      <c r="H189" s="113">
        <v>0</v>
      </c>
      <c r="I189" s="113">
        <v>0</v>
      </c>
      <c r="J189" s="113">
        <v>0</v>
      </c>
      <c r="K189" s="113">
        <v>0</v>
      </c>
      <c r="L189" s="113">
        <v>0</v>
      </c>
      <c r="M189" s="113">
        <v>0</v>
      </c>
      <c r="N189" s="113">
        <v>0</v>
      </c>
      <c r="O189" s="113">
        <v>0</v>
      </c>
      <c r="P189" s="113">
        <v>0</v>
      </c>
      <c r="Q189" s="113">
        <v>0</v>
      </c>
      <c r="R189" s="113" t="s">
        <v>70</v>
      </c>
    </row>
    <row r="190" spans="1:18" ht="25.5" x14ac:dyDescent="0.2">
      <c r="A190" s="401" t="s">
        <v>111</v>
      </c>
      <c r="B190" s="113">
        <v>247</v>
      </c>
      <c r="C190" s="113">
        <v>247</v>
      </c>
      <c r="D190" s="113">
        <v>0</v>
      </c>
      <c r="E190" s="113">
        <v>0</v>
      </c>
      <c r="F190" s="113">
        <v>0</v>
      </c>
      <c r="G190" s="113">
        <v>0</v>
      </c>
      <c r="H190" s="113">
        <v>0</v>
      </c>
      <c r="I190" s="113">
        <v>0</v>
      </c>
      <c r="J190" s="113">
        <v>0</v>
      </c>
      <c r="K190" s="113">
        <v>0</v>
      </c>
      <c r="L190" s="113">
        <v>0</v>
      </c>
      <c r="M190" s="113">
        <v>0</v>
      </c>
      <c r="N190" s="113">
        <v>0</v>
      </c>
      <c r="O190" s="113">
        <v>0</v>
      </c>
      <c r="P190" s="113">
        <v>0</v>
      </c>
      <c r="Q190" s="113">
        <v>0</v>
      </c>
      <c r="R190" s="113" t="s">
        <v>112</v>
      </c>
    </row>
    <row r="191" spans="1:18" ht="25.5" x14ac:dyDescent="0.2">
      <c r="A191" s="401" t="s">
        <v>73</v>
      </c>
      <c r="B191" s="113">
        <v>0</v>
      </c>
      <c r="C191" s="113">
        <v>0</v>
      </c>
      <c r="D191" s="113">
        <v>0</v>
      </c>
      <c r="E191" s="113">
        <v>0</v>
      </c>
      <c r="F191" s="113">
        <v>0</v>
      </c>
      <c r="G191" s="113">
        <v>0</v>
      </c>
      <c r="H191" s="113">
        <v>0</v>
      </c>
      <c r="I191" s="113">
        <v>0</v>
      </c>
      <c r="J191" s="113">
        <v>19</v>
      </c>
      <c r="K191" s="113">
        <v>0</v>
      </c>
      <c r="L191" s="113">
        <v>0</v>
      </c>
      <c r="M191" s="113">
        <v>0</v>
      </c>
      <c r="N191" s="113">
        <v>0</v>
      </c>
      <c r="O191" s="113">
        <v>19</v>
      </c>
      <c r="P191" s="113">
        <v>0</v>
      </c>
      <c r="Q191" s="113">
        <v>0</v>
      </c>
      <c r="R191" s="113" t="s">
        <v>74</v>
      </c>
    </row>
    <row r="192" spans="1:18" ht="25.5" x14ac:dyDescent="0.2">
      <c r="A192" s="401" t="s">
        <v>89</v>
      </c>
      <c r="B192" s="113">
        <v>120</v>
      </c>
      <c r="C192" s="113">
        <v>120</v>
      </c>
      <c r="D192" s="113">
        <v>0</v>
      </c>
      <c r="E192" s="113">
        <v>0</v>
      </c>
      <c r="F192" s="113">
        <v>0</v>
      </c>
      <c r="G192" s="113">
        <v>0</v>
      </c>
      <c r="H192" s="113">
        <v>0</v>
      </c>
      <c r="I192" s="113">
        <v>0</v>
      </c>
      <c r="J192" s="113">
        <v>0</v>
      </c>
      <c r="K192" s="113">
        <v>0</v>
      </c>
      <c r="L192" s="113">
        <v>0</v>
      </c>
      <c r="M192" s="113">
        <v>0</v>
      </c>
      <c r="N192" s="113">
        <v>0</v>
      </c>
      <c r="O192" s="113">
        <v>0</v>
      </c>
      <c r="P192" s="113">
        <v>0</v>
      </c>
      <c r="Q192" s="113">
        <v>0</v>
      </c>
      <c r="R192" s="113" t="s">
        <v>90</v>
      </c>
    </row>
    <row r="193" spans="1:18" ht="25.5" x14ac:dyDescent="0.2">
      <c r="A193" s="401" t="s">
        <v>75</v>
      </c>
      <c r="B193" s="113">
        <v>0</v>
      </c>
      <c r="C193" s="113">
        <v>0</v>
      </c>
      <c r="D193" s="113">
        <v>0</v>
      </c>
      <c r="E193" s="113">
        <v>0</v>
      </c>
      <c r="F193" s="113">
        <v>0</v>
      </c>
      <c r="G193" s="113">
        <v>0</v>
      </c>
      <c r="H193" s="113">
        <v>0</v>
      </c>
      <c r="I193" s="113">
        <v>0</v>
      </c>
      <c r="J193" s="113">
        <v>29</v>
      </c>
      <c r="K193" s="113">
        <v>0</v>
      </c>
      <c r="L193" s="113">
        <v>0</v>
      </c>
      <c r="M193" s="113">
        <v>0</v>
      </c>
      <c r="N193" s="113">
        <v>0</v>
      </c>
      <c r="O193" s="113">
        <v>29</v>
      </c>
      <c r="P193" s="113">
        <v>0</v>
      </c>
      <c r="Q193" s="113">
        <v>0</v>
      </c>
      <c r="R193" s="113" t="s">
        <v>76</v>
      </c>
    </row>
    <row r="194" spans="1:18" x14ac:dyDescent="0.2">
      <c r="A194" s="401" t="s">
        <v>83</v>
      </c>
      <c r="B194" s="114">
        <v>369</v>
      </c>
      <c r="C194" s="114">
        <v>368</v>
      </c>
      <c r="D194" s="114">
        <v>0</v>
      </c>
      <c r="E194" s="114">
        <v>0</v>
      </c>
      <c r="F194" s="114">
        <v>0</v>
      </c>
      <c r="G194" s="114">
        <v>1</v>
      </c>
      <c r="H194" s="114">
        <v>0</v>
      </c>
      <c r="I194" s="114">
        <v>0</v>
      </c>
      <c r="J194" s="114">
        <v>48</v>
      </c>
      <c r="K194" s="114">
        <v>0</v>
      </c>
      <c r="L194" s="114">
        <v>0</v>
      </c>
      <c r="M194" s="114">
        <v>0</v>
      </c>
      <c r="N194" s="114">
        <v>0</v>
      </c>
      <c r="O194" s="114">
        <v>48</v>
      </c>
      <c r="P194" s="114">
        <v>0</v>
      </c>
      <c r="Q194" s="114">
        <v>0</v>
      </c>
    </row>
    <row r="195" spans="1:18" ht="51" x14ac:dyDescent="0.2">
      <c r="A195" s="401" t="s">
        <v>139</v>
      </c>
    </row>
    <row r="196" spans="1:18" ht="25.5" x14ac:dyDescent="0.2">
      <c r="A196" s="401" t="s">
        <v>69</v>
      </c>
      <c r="B196" s="115">
        <v>0</v>
      </c>
      <c r="C196" s="115">
        <v>0</v>
      </c>
      <c r="D196" s="115">
        <v>0</v>
      </c>
      <c r="E196" s="115">
        <v>0</v>
      </c>
      <c r="F196" s="115">
        <v>0</v>
      </c>
      <c r="G196" s="115">
        <v>0</v>
      </c>
      <c r="H196" s="115">
        <v>0</v>
      </c>
      <c r="I196" s="115">
        <v>0</v>
      </c>
      <c r="J196" s="115">
        <v>0</v>
      </c>
      <c r="K196" s="115">
        <v>0</v>
      </c>
      <c r="L196" s="115">
        <v>0</v>
      </c>
      <c r="M196" s="115">
        <v>0</v>
      </c>
      <c r="N196" s="115">
        <v>0</v>
      </c>
      <c r="O196" s="115">
        <v>0</v>
      </c>
      <c r="P196" s="115">
        <v>0</v>
      </c>
      <c r="Q196" s="115">
        <v>0</v>
      </c>
      <c r="R196" s="115" t="s">
        <v>70</v>
      </c>
    </row>
    <row r="197" spans="1:18" ht="25.5" x14ac:dyDescent="0.2">
      <c r="A197" s="401" t="s">
        <v>111</v>
      </c>
      <c r="B197" s="115">
        <v>247</v>
      </c>
      <c r="C197" s="115">
        <v>247</v>
      </c>
      <c r="D197" s="115">
        <v>0</v>
      </c>
      <c r="E197" s="115">
        <v>0</v>
      </c>
      <c r="F197" s="115">
        <v>0</v>
      </c>
      <c r="G197" s="115">
        <v>0</v>
      </c>
      <c r="H197" s="115">
        <v>0</v>
      </c>
      <c r="I197" s="115">
        <v>0</v>
      </c>
      <c r="J197" s="115">
        <v>0</v>
      </c>
      <c r="K197" s="115">
        <v>0</v>
      </c>
      <c r="L197" s="115">
        <v>0</v>
      </c>
      <c r="M197" s="115">
        <v>0</v>
      </c>
      <c r="N197" s="115">
        <v>0</v>
      </c>
      <c r="O197" s="115">
        <v>0</v>
      </c>
      <c r="P197" s="115">
        <v>0</v>
      </c>
      <c r="Q197" s="115">
        <v>0</v>
      </c>
      <c r="R197" s="115" t="s">
        <v>112</v>
      </c>
    </row>
    <row r="198" spans="1:18" ht="25.5" x14ac:dyDescent="0.2">
      <c r="A198" s="401" t="s">
        <v>73</v>
      </c>
      <c r="B198" s="115">
        <v>0</v>
      </c>
      <c r="C198" s="115">
        <v>0</v>
      </c>
      <c r="D198" s="115">
        <v>0</v>
      </c>
      <c r="E198" s="115">
        <v>0</v>
      </c>
      <c r="F198" s="115">
        <v>0</v>
      </c>
      <c r="G198" s="115">
        <v>0</v>
      </c>
      <c r="H198" s="115">
        <v>0</v>
      </c>
      <c r="I198" s="115">
        <v>0</v>
      </c>
      <c r="J198" s="115">
        <v>13</v>
      </c>
      <c r="K198" s="115">
        <v>0</v>
      </c>
      <c r="L198" s="115">
        <v>0</v>
      </c>
      <c r="M198" s="115">
        <v>0</v>
      </c>
      <c r="N198" s="115">
        <v>0</v>
      </c>
      <c r="O198" s="115">
        <v>13</v>
      </c>
      <c r="P198" s="115">
        <v>0</v>
      </c>
      <c r="Q198" s="115">
        <v>0</v>
      </c>
      <c r="R198" s="115" t="s">
        <v>74</v>
      </c>
    </row>
    <row r="199" spans="1:18" ht="25.5" x14ac:dyDescent="0.2">
      <c r="A199" s="401" t="s">
        <v>89</v>
      </c>
      <c r="B199" s="115">
        <v>120</v>
      </c>
      <c r="C199" s="115">
        <v>120</v>
      </c>
      <c r="D199" s="115">
        <v>0</v>
      </c>
      <c r="E199" s="115">
        <v>0</v>
      </c>
      <c r="F199" s="115">
        <v>0</v>
      </c>
      <c r="G199" s="115">
        <v>0</v>
      </c>
      <c r="H199" s="115">
        <v>0</v>
      </c>
      <c r="I199" s="115">
        <v>0</v>
      </c>
      <c r="J199" s="115">
        <v>0</v>
      </c>
      <c r="K199" s="115">
        <v>0</v>
      </c>
      <c r="L199" s="115">
        <v>0</v>
      </c>
      <c r="M199" s="115">
        <v>0</v>
      </c>
      <c r="N199" s="115">
        <v>0</v>
      </c>
      <c r="O199" s="115">
        <v>0</v>
      </c>
      <c r="P199" s="115">
        <v>0</v>
      </c>
      <c r="Q199" s="115">
        <v>0</v>
      </c>
      <c r="R199" s="115" t="s">
        <v>90</v>
      </c>
    </row>
    <row r="200" spans="1:18" ht="25.5" x14ac:dyDescent="0.2">
      <c r="A200" s="401" t="s">
        <v>75</v>
      </c>
      <c r="B200" s="115">
        <v>0</v>
      </c>
      <c r="C200" s="115">
        <v>0</v>
      </c>
      <c r="D200" s="115">
        <v>0</v>
      </c>
      <c r="E200" s="115">
        <v>0</v>
      </c>
      <c r="F200" s="115">
        <v>0</v>
      </c>
      <c r="G200" s="115">
        <v>0</v>
      </c>
      <c r="H200" s="115">
        <v>0</v>
      </c>
      <c r="I200" s="115">
        <v>0</v>
      </c>
      <c r="J200" s="115">
        <v>21</v>
      </c>
      <c r="K200" s="115">
        <v>0</v>
      </c>
      <c r="L200" s="115">
        <v>0</v>
      </c>
      <c r="M200" s="115">
        <v>0</v>
      </c>
      <c r="N200" s="115">
        <v>0</v>
      </c>
      <c r="O200" s="115">
        <v>21</v>
      </c>
      <c r="P200" s="115">
        <v>0</v>
      </c>
      <c r="Q200" s="115">
        <v>0</v>
      </c>
      <c r="R200" s="115" t="s">
        <v>76</v>
      </c>
    </row>
    <row r="201" spans="1:18" x14ac:dyDescent="0.2">
      <c r="A201" s="401" t="s">
        <v>83</v>
      </c>
      <c r="B201" s="116">
        <v>369</v>
      </c>
      <c r="C201" s="116">
        <v>368</v>
      </c>
      <c r="D201" s="116">
        <v>0</v>
      </c>
      <c r="E201" s="116">
        <v>0</v>
      </c>
      <c r="F201" s="116">
        <v>0</v>
      </c>
      <c r="G201" s="116">
        <v>1</v>
      </c>
      <c r="H201" s="116">
        <v>0</v>
      </c>
      <c r="I201" s="116">
        <v>0</v>
      </c>
      <c r="J201" s="116">
        <v>34</v>
      </c>
      <c r="K201" s="116">
        <v>0</v>
      </c>
      <c r="L201" s="116">
        <v>0</v>
      </c>
      <c r="M201" s="116">
        <v>0</v>
      </c>
      <c r="N201" s="116">
        <v>0</v>
      </c>
      <c r="O201" s="116">
        <v>34</v>
      </c>
      <c r="P201" s="116">
        <v>0</v>
      </c>
      <c r="Q201" s="116">
        <v>0</v>
      </c>
    </row>
    <row r="202" spans="1:18" ht="89.25" x14ac:dyDescent="0.2">
      <c r="A202" s="401" t="s">
        <v>140</v>
      </c>
    </row>
    <row r="203" spans="1:18" ht="25.5" x14ac:dyDescent="0.2">
      <c r="A203" s="401" t="s">
        <v>73</v>
      </c>
      <c r="B203" s="117">
        <v>0</v>
      </c>
      <c r="C203" s="117">
        <v>0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0</v>
      </c>
      <c r="K203" s="117">
        <v>0</v>
      </c>
      <c r="L203" s="117">
        <v>0</v>
      </c>
      <c r="M203" s="117">
        <v>0</v>
      </c>
      <c r="N203" s="117">
        <v>0</v>
      </c>
      <c r="O203" s="117">
        <v>0</v>
      </c>
      <c r="P203" s="117">
        <v>0</v>
      </c>
      <c r="Q203" s="117">
        <v>0</v>
      </c>
      <c r="R203" s="117" t="s">
        <v>74</v>
      </c>
    </row>
    <row r="204" spans="1:18" x14ac:dyDescent="0.2">
      <c r="A204" s="401" t="s">
        <v>83</v>
      </c>
      <c r="B204" s="118">
        <v>0</v>
      </c>
      <c r="C204" s="118">
        <v>0</v>
      </c>
      <c r="D204" s="118">
        <v>0</v>
      </c>
      <c r="E204" s="118">
        <v>0</v>
      </c>
      <c r="F204" s="118">
        <v>0</v>
      </c>
      <c r="G204" s="118">
        <v>0</v>
      </c>
      <c r="H204" s="118">
        <v>0</v>
      </c>
      <c r="I204" s="118">
        <v>0</v>
      </c>
      <c r="J204" s="118">
        <v>0</v>
      </c>
      <c r="K204" s="118">
        <v>0</v>
      </c>
      <c r="L204" s="118">
        <v>0</v>
      </c>
      <c r="M204" s="118">
        <v>0</v>
      </c>
      <c r="N204" s="118">
        <v>0</v>
      </c>
      <c r="O204" s="118">
        <v>0</v>
      </c>
      <c r="P204" s="118">
        <v>0</v>
      </c>
      <c r="Q204" s="118">
        <v>0</v>
      </c>
    </row>
    <row r="205" spans="1:18" ht="25.5" x14ac:dyDescent="0.2">
      <c r="A205" s="401" t="s">
        <v>141</v>
      </c>
    </row>
    <row r="206" spans="1:18" ht="25.5" x14ac:dyDescent="0.2">
      <c r="A206" s="401" t="s">
        <v>75</v>
      </c>
      <c r="B206" s="119">
        <v>0</v>
      </c>
      <c r="C206" s="119">
        <v>0</v>
      </c>
      <c r="D206" s="119">
        <v>0</v>
      </c>
      <c r="E206" s="119">
        <v>0</v>
      </c>
      <c r="F206" s="119">
        <v>0</v>
      </c>
      <c r="G206" s="119">
        <v>0</v>
      </c>
      <c r="H206" s="119">
        <v>0</v>
      </c>
      <c r="I206" s="119">
        <v>0</v>
      </c>
      <c r="J206" s="119">
        <v>1</v>
      </c>
      <c r="K206" s="119">
        <v>0</v>
      </c>
      <c r="L206" s="119">
        <v>0</v>
      </c>
      <c r="M206" s="119">
        <v>0</v>
      </c>
      <c r="N206" s="119">
        <v>0</v>
      </c>
      <c r="O206" s="119">
        <v>1</v>
      </c>
      <c r="P206" s="119">
        <v>0</v>
      </c>
      <c r="Q206" s="119">
        <v>0</v>
      </c>
      <c r="R206" s="119" t="s">
        <v>76</v>
      </c>
    </row>
    <row r="207" spans="1:18" x14ac:dyDescent="0.2">
      <c r="A207" s="401" t="s">
        <v>83</v>
      </c>
      <c r="B207" s="120">
        <v>0</v>
      </c>
      <c r="C207" s="120">
        <v>0</v>
      </c>
      <c r="D207" s="120">
        <v>0</v>
      </c>
      <c r="E207" s="120">
        <v>0</v>
      </c>
      <c r="F207" s="120">
        <v>0</v>
      </c>
      <c r="G207" s="120">
        <v>0</v>
      </c>
      <c r="H207" s="120">
        <v>0</v>
      </c>
      <c r="I207" s="120">
        <v>0</v>
      </c>
      <c r="J207" s="120">
        <v>1</v>
      </c>
      <c r="K207" s="120">
        <v>0</v>
      </c>
      <c r="L207" s="120">
        <v>0</v>
      </c>
      <c r="M207" s="120">
        <v>0</v>
      </c>
      <c r="N207" s="120">
        <v>0</v>
      </c>
      <c r="O207" s="120">
        <v>1</v>
      </c>
      <c r="P207" s="120">
        <v>0</v>
      </c>
      <c r="Q207" s="120">
        <v>0</v>
      </c>
    </row>
    <row r="208" spans="1:18" ht="38.25" x14ac:dyDescent="0.2">
      <c r="A208" s="401" t="s">
        <v>142</v>
      </c>
    </row>
    <row r="209" spans="1:18" ht="25.5" x14ac:dyDescent="0.2">
      <c r="A209" s="401" t="s">
        <v>75</v>
      </c>
      <c r="B209" s="121">
        <v>0</v>
      </c>
      <c r="C209" s="121">
        <v>0</v>
      </c>
      <c r="D209" s="121">
        <v>0</v>
      </c>
      <c r="E209" s="121">
        <v>0</v>
      </c>
      <c r="F209" s="121">
        <v>0</v>
      </c>
      <c r="G209" s="121">
        <v>0</v>
      </c>
      <c r="H209" s="121">
        <v>0</v>
      </c>
      <c r="I209" s="121">
        <v>0</v>
      </c>
      <c r="J209" s="121">
        <v>0</v>
      </c>
      <c r="K209" s="121">
        <v>0</v>
      </c>
      <c r="L209" s="121">
        <v>0</v>
      </c>
      <c r="M209" s="121">
        <v>0</v>
      </c>
      <c r="N209" s="121">
        <v>0</v>
      </c>
      <c r="O209" s="121">
        <v>0</v>
      </c>
      <c r="P209" s="121">
        <v>0</v>
      </c>
      <c r="Q209" s="121">
        <v>0</v>
      </c>
      <c r="R209" s="121" t="s">
        <v>76</v>
      </c>
    </row>
    <row r="210" spans="1:18" x14ac:dyDescent="0.2">
      <c r="A210" s="401" t="s">
        <v>83</v>
      </c>
      <c r="B210" s="122">
        <v>0</v>
      </c>
      <c r="C210" s="122">
        <v>0</v>
      </c>
      <c r="D210" s="122">
        <v>0</v>
      </c>
      <c r="E210" s="122">
        <v>0</v>
      </c>
      <c r="F210" s="122">
        <v>0</v>
      </c>
      <c r="G210" s="122">
        <v>0</v>
      </c>
      <c r="H210" s="122">
        <v>0</v>
      </c>
      <c r="I210" s="122">
        <v>0</v>
      </c>
      <c r="J210" s="122">
        <v>0</v>
      </c>
      <c r="K210" s="122">
        <v>0</v>
      </c>
      <c r="L210" s="122">
        <v>0</v>
      </c>
      <c r="M210" s="122">
        <v>0</v>
      </c>
      <c r="N210" s="122">
        <v>0</v>
      </c>
      <c r="O210" s="122">
        <v>0</v>
      </c>
      <c r="P210" s="122">
        <v>0</v>
      </c>
      <c r="Q210" s="122">
        <v>0</v>
      </c>
    </row>
    <row r="211" spans="1:18" ht="51" x14ac:dyDescent="0.2">
      <c r="A211" s="401" t="s">
        <v>143</v>
      </c>
    </row>
    <row r="212" spans="1:18" ht="25.5" x14ac:dyDescent="0.2">
      <c r="A212" s="401" t="s">
        <v>75</v>
      </c>
      <c r="B212" s="123">
        <v>0</v>
      </c>
      <c r="C212" s="123">
        <v>0</v>
      </c>
      <c r="D212" s="123">
        <v>0</v>
      </c>
      <c r="E212" s="123">
        <v>0</v>
      </c>
      <c r="F212" s="123">
        <v>0</v>
      </c>
      <c r="G212" s="123">
        <v>0</v>
      </c>
      <c r="H212" s="123">
        <v>0</v>
      </c>
      <c r="I212" s="123">
        <v>0</v>
      </c>
      <c r="J212" s="123">
        <v>0</v>
      </c>
      <c r="K212" s="123">
        <v>0</v>
      </c>
      <c r="L212" s="123">
        <v>0</v>
      </c>
      <c r="M212" s="123">
        <v>0</v>
      </c>
      <c r="N212" s="123">
        <v>0</v>
      </c>
      <c r="O212" s="123">
        <v>0</v>
      </c>
      <c r="P212" s="123">
        <v>0</v>
      </c>
      <c r="Q212" s="123">
        <v>0</v>
      </c>
      <c r="R212" s="123" t="s">
        <v>76</v>
      </c>
    </row>
    <row r="213" spans="1:18" x14ac:dyDescent="0.2">
      <c r="A213" s="401" t="s">
        <v>83</v>
      </c>
      <c r="B213" s="124">
        <v>0</v>
      </c>
      <c r="C213" s="124">
        <v>0</v>
      </c>
      <c r="D213" s="124">
        <v>0</v>
      </c>
      <c r="E213" s="124">
        <v>0</v>
      </c>
      <c r="F213" s="124">
        <v>0</v>
      </c>
      <c r="G213" s="124">
        <v>0</v>
      </c>
      <c r="H213" s="124">
        <v>0</v>
      </c>
      <c r="I213" s="124">
        <v>0</v>
      </c>
      <c r="J213" s="124">
        <v>0</v>
      </c>
      <c r="K213" s="124">
        <v>0</v>
      </c>
      <c r="L213" s="124">
        <v>0</v>
      </c>
      <c r="M213" s="124">
        <v>0</v>
      </c>
      <c r="N213" s="124">
        <v>0</v>
      </c>
      <c r="O213" s="124">
        <v>0</v>
      </c>
      <c r="P213" s="124">
        <v>0</v>
      </c>
      <c r="Q213" s="124">
        <v>0</v>
      </c>
    </row>
    <row r="214" spans="1:18" ht="114.75" x14ac:dyDescent="0.2">
      <c r="A214" s="401" t="s">
        <v>144</v>
      </c>
    </row>
    <row r="215" spans="1:18" ht="25.5" x14ac:dyDescent="0.2">
      <c r="A215" s="401" t="s">
        <v>75</v>
      </c>
      <c r="B215" s="125">
        <v>0</v>
      </c>
      <c r="C215" s="125">
        <v>0</v>
      </c>
      <c r="D215" s="125">
        <v>0</v>
      </c>
      <c r="E215" s="125">
        <v>0</v>
      </c>
      <c r="F215" s="125">
        <v>0</v>
      </c>
      <c r="G215" s="125">
        <v>0</v>
      </c>
      <c r="H215" s="125">
        <v>0</v>
      </c>
      <c r="I215" s="125">
        <v>0</v>
      </c>
      <c r="J215" s="125">
        <v>1</v>
      </c>
      <c r="K215" s="125">
        <v>0</v>
      </c>
      <c r="L215" s="125">
        <v>0</v>
      </c>
      <c r="M215" s="125">
        <v>0</v>
      </c>
      <c r="N215" s="125">
        <v>0</v>
      </c>
      <c r="O215" s="125">
        <v>1</v>
      </c>
      <c r="P215" s="125">
        <v>0</v>
      </c>
      <c r="Q215" s="125">
        <v>0</v>
      </c>
      <c r="R215" s="125" t="s">
        <v>76</v>
      </c>
    </row>
    <row r="216" spans="1:18" x14ac:dyDescent="0.2">
      <c r="A216" s="401" t="s">
        <v>83</v>
      </c>
      <c r="B216" s="126">
        <v>0</v>
      </c>
      <c r="C216" s="126">
        <v>0</v>
      </c>
      <c r="D216" s="126">
        <v>0</v>
      </c>
      <c r="E216" s="126">
        <v>0</v>
      </c>
      <c r="F216" s="126">
        <v>0</v>
      </c>
      <c r="G216" s="126">
        <v>0</v>
      </c>
      <c r="H216" s="126">
        <v>0</v>
      </c>
      <c r="I216" s="126">
        <v>0</v>
      </c>
      <c r="J216" s="126">
        <v>1</v>
      </c>
      <c r="K216" s="126">
        <v>0</v>
      </c>
      <c r="L216" s="126">
        <v>0</v>
      </c>
      <c r="M216" s="126">
        <v>0</v>
      </c>
      <c r="N216" s="126">
        <v>0</v>
      </c>
      <c r="O216" s="126">
        <v>1</v>
      </c>
      <c r="P216" s="126">
        <v>0</v>
      </c>
      <c r="Q216" s="126">
        <v>0</v>
      </c>
    </row>
    <row r="217" spans="1:18" ht="63.75" x14ac:dyDescent="0.2">
      <c r="A217" s="401" t="s">
        <v>145</v>
      </c>
    </row>
    <row r="218" spans="1:18" ht="25.5" x14ac:dyDescent="0.2">
      <c r="A218" s="401" t="s">
        <v>73</v>
      </c>
      <c r="B218" s="127">
        <v>0</v>
      </c>
      <c r="C218" s="127">
        <v>0</v>
      </c>
      <c r="D218" s="127">
        <v>0</v>
      </c>
      <c r="E218" s="127">
        <v>0</v>
      </c>
      <c r="F218" s="127">
        <v>0</v>
      </c>
      <c r="G218" s="127">
        <v>0</v>
      </c>
      <c r="H218" s="127">
        <v>0</v>
      </c>
      <c r="I218" s="127">
        <v>0</v>
      </c>
      <c r="J218" s="127">
        <v>2</v>
      </c>
      <c r="K218" s="127">
        <v>0</v>
      </c>
      <c r="L218" s="127">
        <v>0</v>
      </c>
      <c r="M218" s="127">
        <v>0</v>
      </c>
      <c r="N218" s="127">
        <v>0</v>
      </c>
      <c r="O218" s="127">
        <v>2</v>
      </c>
      <c r="P218" s="127">
        <v>0</v>
      </c>
      <c r="Q218" s="127">
        <v>0</v>
      </c>
      <c r="R218" s="127" t="s">
        <v>74</v>
      </c>
    </row>
    <row r="219" spans="1:18" ht="25.5" x14ac:dyDescent="0.2">
      <c r="A219" s="401" t="s">
        <v>75</v>
      </c>
      <c r="B219" s="127">
        <v>0</v>
      </c>
      <c r="C219" s="127">
        <v>0</v>
      </c>
      <c r="D219" s="127">
        <v>0</v>
      </c>
      <c r="E219" s="127">
        <v>0</v>
      </c>
      <c r="F219" s="127">
        <v>0</v>
      </c>
      <c r="G219" s="127">
        <v>0</v>
      </c>
      <c r="H219" s="127">
        <v>0</v>
      </c>
      <c r="I219" s="127">
        <v>0</v>
      </c>
      <c r="J219" s="127">
        <v>0</v>
      </c>
      <c r="K219" s="127">
        <v>0</v>
      </c>
      <c r="L219" s="127">
        <v>0</v>
      </c>
      <c r="M219" s="127">
        <v>0</v>
      </c>
      <c r="N219" s="127">
        <v>0</v>
      </c>
      <c r="O219" s="127">
        <v>0</v>
      </c>
      <c r="P219" s="127">
        <v>0</v>
      </c>
      <c r="Q219" s="127">
        <v>0</v>
      </c>
      <c r="R219" s="127" t="s">
        <v>76</v>
      </c>
    </row>
    <row r="220" spans="1:18" x14ac:dyDescent="0.2">
      <c r="A220" s="401" t="s">
        <v>83</v>
      </c>
      <c r="B220" s="128">
        <v>0</v>
      </c>
      <c r="C220" s="128">
        <v>0</v>
      </c>
      <c r="D220" s="128">
        <v>0</v>
      </c>
      <c r="E220" s="128">
        <v>0</v>
      </c>
      <c r="F220" s="128">
        <v>0</v>
      </c>
      <c r="G220" s="128">
        <v>0</v>
      </c>
      <c r="H220" s="128">
        <v>0</v>
      </c>
      <c r="I220" s="128">
        <v>0</v>
      </c>
      <c r="J220" s="128">
        <v>3</v>
      </c>
      <c r="K220" s="128">
        <v>0</v>
      </c>
      <c r="L220" s="128">
        <v>0</v>
      </c>
      <c r="M220" s="128">
        <v>0</v>
      </c>
      <c r="N220" s="128">
        <v>0</v>
      </c>
      <c r="O220" s="128">
        <v>3</v>
      </c>
      <c r="P220" s="128">
        <v>0</v>
      </c>
      <c r="Q220" s="128">
        <v>0</v>
      </c>
    </row>
    <row r="221" spans="1:18" ht="38.25" x14ac:dyDescent="0.2">
      <c r="A221" s="401" t="s">
        <v>146</v>
      </c>
    </row>
    <row r="222" spans="1:18" ht="25.5" x14ac:dyDescent="0.2">
      <c r="A222" s="401" t="s">
        <v>65</v>
      </c>
      <c r="B222" s="129">
        <v>0</v>
      </c>
      <c r="C222" s="129">
        <v>0</v>
      </c>
      <c r="D222" s="129">
        <v>0</v>
      </c>
      <c r="E222" s="129">
        <v>0</v>
      </c>
      <c r="F222" s="129">
        <v>0</v>
      </c>
      <c r="G222" s="129">
        <v>0</v>
      </c>
      <c r="H222" s="129">
        <v>0</v>
      </c>
      <c r="I222" s="129">
        <v>0</v>
      </c>
      <c r="J222" s="129">
        <v>2</v>
      </c>
      <c r="K222" s="129">
        <v>0</v>
      </c>
      <c r="L222" s="129">
        <v>2</v>
      </c>
      <c r="M222" s="129">
        <v>0</v>
      </c>
      <c r="N222" s="129">
        <v>0</v>
      </c>
      <c r="O222" s="129">
        <v>0</v>
      </c>
      <c r="P222" s="129">
        <v>0</v>
      </c>
      <c r="Q222" s="129">
        <v>0</v>
      </c>
      <c r="R222" s="129" t="s">
        <v>66</v>
      </c>
    </row>
    <row r="223" spans="1:18" x14ac:dyDescent="0.2">
      <c r="A223" s="401" t="s">
        <v>83</v>
      </c>
      <c r="B223" s="130">
        <v>0</v>
      </c>
      <c r="C223" s="130">
        <v>0</v>
      </c>
      <c r="D223" s="130">
        <v>0</v>
      </c>
      <c r="E223" s="130">
        <v>0</v>
      </c>
      <c r="F223" s="130">
        <v>0</v>
      </c>
      <c r="G223" s="130">
        <v>0</v>
      </c>
      <c r="H223" s="130">
        <v>0</v>
      </c>
      <c r="I223" s="130">
        <v>0</v>
      </c>
      <c r="J223" s="130">
        <v>2</v>
      </c>
      <c r="K223" s="130">
        <v>0</v>
      </c>
      <c r="L223" s="130">
        <v>2</v>
      </c>
      <c r="M223" s="130">
        <v>0</v>
      </c>
      <c r="N223" s="130">
        <v>0</v>
      </c>
      <c r="O223" s="130">
        <v>0</v>
      </c>
      <c r="P223" s="130">
        <v>0</v>
      </c>
      <c r="Q223" s="130">
        <v>0</v>
      </c>
    </row>
    <row r="224" spans="1:18" ht="38.25" x14ac:dyDescent="0.2">
      <c r="A224" s="401" t="s">
        <v>147</v>
      </c>
    </row>
    <row r="225" spans="1:18" ht="25.5" x14ac:dyDescent="0.2">
      <c r="A225" s="401" t="s">
        <v>69</v>
      </c>
      <c r="B225" s="131">
        <v>1</v>
      </c>
      <c r="C225" s="131">
        <v>0</v>
      </c>
      <c r="D225" s="131">
        <v>0</v>
      </c>
      <c r="E225" s="131">
        <v>0</v>
      </c>
      <c r="F225" s="131">
        <v>0</v>
      </c>
      <c r="G225" s="131">
        <v>1</v>
      </c>
      <c r="H225" s="131">
        <v>0</v>
      </c>
      <c r="I225" s="131">
        <v>0</v>
      </c>
      <c r="J225" s="131">
        <v>0</v>
      </c>
      <c r="K225" s="131">
        <v>0</v>
      </c>
      <c r="L225" s="131">
        <v>0</v>
      </c>
      <c r="M225" s="131">
        <v>0</v>
      </c>
      <c r="N225" s="131">
        <v>0</v>
      </c>
      <c r="O225" s="131">
        <v>0</v>
      </c>
      <c r="P225" s="131">
        <v>0</v>
      </c>
      <c r="Q225" s="131">
        <v>0</v>
      </c>
      <c r="R225" s="131" t="s">
        <v>70</v>
      </c>
    </row>
    <row r="226" spans="1:18" ht="25.5" x14ac:dyDescent="0.2">
      <c r="A226" s="401" t="s">
        <v>119</v>
      </c>
      <c r="B226" s="131">
        <v>4</v>
      </c>
      <c r="C226" s="131">
        <v>0</v>
      </c>
      <c r="D226" s="131">
        <v>0</v>
      </c>
      <c r="E226" s="131">
        <v>0</v>
      </c>
      <c r="F226" s="131">
        <v>0</v>
      </c>
      <c r="G226" s="131">
        <v>4</v>
      </c>
      <c r="H226" s="131">
        <v>0</v>
      </c>
      <c r="I226" s="131">
        <v>0</v>
      </c>
      <c r="J226" s="131">
        <v>0</v>
      </c>
      <c r="K226" s="131">
        <v>0</v>
      </c>
      <c r="L226" s="131">
        <v>0</v>
      </c>
      <c r="M226" s="131">
        <v>0</v>
      </c>
      <c r="N226" s="131">
        <v>0</v>
      </c>
      <c r="O226" s="131">
        <v>0</v>
      </c>
      <c r="P226" s="131">
        <v>0</v>
      </c>
      <c r="Q226" s="131">
        <v>0</v>
      </c>
      <c r="R226" s="131" t="s">
        <v>120</v>
      </c>
    </row>
    <row r="227" spans="1:18" x14ac:dyDescent="0.2">
      <c r="A227" s="401" t="s">
        <v>83</v>
      </c>
      <c r="B227" s="132">
        <v>5</v>
      </c>
      <c r="C227" s="132">
        <v>0</v>
      </c>
      <c r="D227" s="132">
        <v>0</v>
      </c>
      <c r="E227" s="132">
        <v>0</v>
      </c>
      <c r="F227" s="132">
        <v>0</v>
      </c>
      <c r="G227" s="132">
        <v>5</v>
      </c>
      <c r="H227" s="132">
        <v>0</v>
      </c>
      <c r="I227" s="132">
        <v>0</v>
      </c>
      <c r="J227" s="132">
        <v>0</v>
      </c>
      <c r="K227" s="132">
        <v>0</v>
      </c>
      <c r="L227" s="132">
        <v>0</v>
      </c>
      <c r="M227" s="132">
        <v>0</v>
      </c>
      <c r="N227" s="132">
        <v>0</v>
      </c>
      <c r="O227" s="132">
        <v>0</v>
      </c>
      <c r="P227" s="132">
        <v>0</v>
      </c>
      <c r="Q227" s="132">
        <v>0</v>
      </c>
    </row>
    <row r="228" spans="1:18" ht="114.75" x14ac:dyDescent="0.2">
      <c r="A228" s="401" t="s">
        <v>148</v>
      </c>
    </row>
    <row r="229" spans="1:18" ht="25.5" x14ac:dyDescent="0.2">
      <c r="A229" s="401" t="s">
        <v>69</v>
      </c>
      <c r="B229" s="133">
        <v>1</v>
      </c>
      <c r="C229" s="133">
        <v>0</v>
      </c>
      <c r="D229" s="133">
        <v>0</v>
      </c>
      <c r="E229" s="133">
        <v>0</v>
      </c>
      <c r="F229" s="133">
        <v>0</v>
      </c>
      <c r="G229" s="133">
        <v>1</v>
      </c>
      <c r="H229" s="133">
        <v>0</v>
      </c>
      <c r="I229" s="133">
        <v>0</v>
      </c>
      <c r="J229" s="133">
        <v>0</v>
      </c>
      <c r="K229" s="133">
        <v>0</v>
      </c>
      <c r="L229" s="133">
        <v>0</v>
      </c>
      <c r="M229" s="133">
        <v>0</v>
      </c>
      <c r="N229" s="133">
        <v>0</v>
      </c>
      <c r="O229" s="133">
        <v>0</v>
      </c>
      <c r="P229" s="133">
        <v>0</v>
      </c>
      <c r="Q229" s="133">
        <v>0</v>
      </c>
      <c r="R229" s="133" t="s">
        <v>70</v>
      </c>
    </row>
    <row r="230" spans="1:18" x14ac:dyDescent="0.2">
      <c r="A230" s="401" t="s">
        <v>83</v>
      </c>
      <c r="B230" s="134">
        <v>1</v>
      </c>
      <c r="C230" s="134">
        <v>0</v>
      </c>
      <c r="D230" s="134">
        <v>0</v>
      </c>
      <c r="E230" s="134">
        <v>0</v>
      </c>
      <c r="F230" s="134">
        <v>0</v>
      </c>
      <c r="G230" s="134">
        <v>1</v>
      </c>
      <c r="H230" s="134">
        <v>0</v>
      </c>
      <c r="I230" s="134">
        <v>0</v>
      </c>
      <c r="J230" s="134">
        <v>0</v>
      </c>
      <c r="K230" s="134">
        <v>0</v>
      </c>
      <c r="L230" s="134">
        <v>0</v>
      </c>
      <c r="M230" s="134">
        <v>0</v>
      </c>
      <c r="N230" s="134">
        <v>0</v>
      </c>
      <c r="O230" s="134">
        <v>0</v>
      </c>
      <c r="P230" s="134">
        <v>0</v>
      </c>
      <c r="Q230" s="134">
        <v>0</v>
      </c>
    </row>
    <row r="231" spans="1:18" ht="89.25" x14ac:dyDescent="0.2">
      <c r="A231" s="401" t="s">
        <v>149</v>
      </c>
    </row>
    <row r="232" spans="1:18" ht="25.5" x14ac:dyDescent="0.2">
      <c r="A232" s="401" t="s">
        <v>75</v>
      </c>
      <c r="B232" s="135">
        <v>1</v>
      </c>
      <c r="C232" s="135">
        <v>0</v>
      </c>
      <c r="D232" s="135">
        <v>0</v>
      </c>
      <c r="E232" s="135">
        <v>0</v>
      </c>
      <c r="F232" s="135">
        <v>0</v>
      </c>
      <c r="G232" s="135">
        <v>1</v>
      </c>
      <c r="H232" s="135">
        <v>0</v>
      </c>
      <c r="I232" s="135">
        <v>0</v>
      </c>
      <c r="J232" s="135">
        <v>0</v>
      </c>
      <c r="K232" s="135">
        <v>0</v>
      </c>
      <c r="L232" s="135">
        <v>0</v>
      </c>
      <c r="M232" s="135">
        <v>0</v>
      </c>
      <c r="N232" s="135">
        <v>0</v>
      </c>
      <c r="O232" s="135">
        <v>0</v>
      </c>
      <c r="P232" s="135">
        <v>0</v>
      </c>
      <c r="Q232" s="135">
        <v>0</v>
      </c>
      <c r="R232" s="135" t="s">
        <v>76</v>
      </c>
    </row>
    <row r="233" spans="1:18" x14ac:dyDescent="0.2">
      <c r="A233" s="401" t="s">
        <v>83</v>
      </c>
      <c r="B233" s="136">
        <v>1</v>
      </c>
      <c r="C233" s="136">
        <v>0</v>
      </c>
      <c r="D233" s="136">
        <v>0</v>
      </c>
      <c r="E233" s="136">
        <v>0</v>
      </c>
      <c r="F233" s="136">
        <v>0</v>
      </c>
      <c r="G233" s="136">
        <v>1</v>
      </c>
      <c r="H233" s="136">
        <v>0</v>
      </c>
      <c r="I233" s="136">
        <v>0</v>
      </c>
      <c r="J233" s="136">
        <v>0</v>
      </c>
      <c r="K233" s="136">
        <v>0</v>
      </c>
      <c r="L233" s="136">
        <v>0</v>
      </c>
      <c r="M233" s="136">
        <v>0</v>
      </c>
      <c r="N233" s="136">
        <v>0</v>
      </c>
      <c r="O233" s="136">
        <v>0</v>
      </c>
      <c r="P233" s="136">
        <v>0</v>
      </c>
      <c r="Q233" s="136">
        <v>0</v>
      </c>
    </row>
    <row r="234" spans="1:18" ht="63.75" x14ac:dyDescent="0.2">
      <c r="A234" s="401" t="s">
        <v>150</v>
      </c>
    </row>
    <row r="235" spans="1:18" ht="25.5" x14ac:dyDescent="0.2">
      <c r="A235" s="401" t="s">
        <v>73</v>
      </c>
      <c r="B235" s="137">
        <v>0</v>
      </c>
      <c r="C235" s="137">
        <v>0</v>
      </c>
      <c r="D235" s="137">
        <v>0</v>
      </c>
      <c r="E235" s="137">
        <v>0</v>
      </c>
      <c r="F235" s="137">
        <v>0</v>
      </c>
      <c r="G235" s="137">
        <v>0</v>
      </c>
      <c r="H235" s="137">
        <v>0</v>
      </c>
      <c r="I235" s="137">
        <v>0</v>
      </c>
      <c r="J235" s="137">
        <v>3</v>
      </c>
      <c r="K235" s="137">
        <v>0</v>
      </c>
      <c r="L235" s="137">
        <v>0</v>
      </c>
      <c r="M235" s="137">
        <v>0</v>
      </c>
      <c r="N235" s="137">
        <v>0</v>
      </c>
      <c r="O235" s="137">
        <v>3</v>
      </c>
      <c r="P235" s="137">
        <v>0</v>
      </c>
      <c r="Q235" s="137">
        <v>1</v>
      </c>
      <c r="R235" s="137" t="s">
        <v>74</v>
      </c>
    </row>
    <row r="236" spans="1:18" ht="25.5" x14ac:dyDescent="0.2">
      <c r="A236" s="401" t="s">
        <v>75</v>
      </c>
      <c r="B236" s="137">
        <v>0</v>
      </c>
      <c r="C236" s="137">
        <v>0</v>
      </c>
      <c r="D236" s="137">
        <v>0</v>
      </c>
      <c r="E236" s="137">
        <v>0</v>
      </c>
      <c r="F236" s="137">
        <v>0</v>
      </c>
      <c r="G236" s="137">
        <v>0</v>
      </c>
      <c r="H236" s="137">
        <v>0</v>
      </c>
      <c r="I236" s="137">
        <v>0</v>
      </c>
      <c r="J236" s="137">
        <v>1</v>
      </c>
      <c r="K236" s="137">
        <v>0</v>
      </c>
      <c r="L236" s="137">
        <v>0</v>
      </c>
      <c r="M236" s="137">
        <v>0</v>
      </c>
      <c r="N236" s="137">
        <v>0</v>
      </c>
      <c r="O236" s="137">
        <v>1</v>
      </c>
      <c r="P236" s="137">
        <v>0</v>
      </c>
      <c r="Q236" s="137">
        <v>0</v>
      </c>
      <c r="R236" s="137" t="s">
        <v>76</v>
      </c>
    </row>
    <row r="237" spans="1:18" x14ac:dyDescent="0.2">
      <c r="A237" s="401" t="s">
        <v>83</v>
      </c>
      <c r="B237" s="138">
        <v>0</v>
      </c>
      <c r="C237" s="138">
        <v>0</v>
      </c>
      <c r="D237" s="138">
        <v>0</v>
      </c>
      <c r="E237" s="138">
        <v>0</v>
      </c>
      <c r="F237" s="138">
        <v>0</v>
      </c>
      <c r="G237" s="138">
        <v>0</v>
      </c>
      <c r="H237" s="138">
        <v>0</v>
      </c>
      <c r="I237" s="138">
        <v>0</v>
      </c>
      <c r="J237" s="138">
        <v>3</v>
      </c>
      <c r="K237" s="138">
        <v>0</v>
      </c>
      <c r="L237" s="138">
        <v>0</v>
      </c>
      <c r="M237" s="138">
        <v>0</v>
      </c>
      <c r="N237" s="138">
        <v>0</v>
      </c>
      <c r="O237" s="138">
        <v>3</v>
      </c>
      <c r="P237" s="138">
        <v>0</v>
      </c>
      <c r="Q237" s="138">
        <v>1</v>
      </c>
    </row>
    <row r="238" spans="1:18" ht="102" x14ac:dyDescent="0.2">
      <c r="A238" s="401" t="s">
        <v>151</v>
      </c>
    </row>
    <row r="239" spans="1:18" ht="25.5" x14ac:dyDescent="0.2">
      <c r="A239" s="401" t="s">
        <v>73</v>
      </c>
      <c r="B239" s="139">
        <v>0</v>
      </c>
      <c r="C239" s="139">
        <v>0</v>
      </c>
      <c r="D239" s="139">
        <v>0</v>
      </c>
      <c r="E239" s="139">
        <v>0</v>
      </c>
      <c r="F239" s="139">
        <v>0</v>
      </c>
      <c r="G239" s="139">
        <v>0</v>
      </c>
      <c r="H239" s="139">
        <v>0</v>
      </c>
      <c r="I239" s="139">
        <v>0</v>
      </c>
      <c r="J239" s="139">
        <v>1</v>
      </c>
      <c r="K239" s="139">
        <v>0</v>
      </c>
      <c r="L239" s="139">
        <v>0</v>
      </c>
      <c r="M239" s="139">
        <v>0</v>
      </c>
      <c r="N239" s="139">
        <v>0</v>
      </c>
      <c r="O239" s="139">
        <v>1</v>
      </c>
      <c r="P239" s="139">
        <v>0</v>
      </c>
      <c r="Q239" s="139">
        <v>0</v>
      </c>
      <c r="R239" s="139" t="s">
        <v>74</v>
      </c>
    </row>
    <row r="240" spans="1:18" ht="25.5" x14ac:dyDescent="0.2">
      <c r="A240" s="401" t="s">
        <v>75</v>
      </c>
      <c r="B240" s="139">
        <v>0</v>
      </c>
      <c r="C240" s="139">
        <v>0</v>
      </c>
      <c r="D240" s="139">
        <v>0</v>
      </c>
      <c r="E240" s="139">
        <v>0</v>
      </c>
      <c r="F240" s="139">
        <v>0</v>
      </c>
      <c r="G240" s="139">
        <v>0</v>
      </c>
      <c r="H240" s="139">
        <v>0</v>
      </c>
      <c r="I240" s="139">
        <v>0</v>
      </c>
      <c r="J240" s="139">
        <v>0</v>
      </c>
      <c r="K240" s="139">
        <v>0</v>
      </c>
      <c r="L240" s="139">
        <v>0</v>
      </c>
      <c r="M240" s="139">
        <v>0</v>
      </c>
      <c r="N240" s="139">
        <v>0</v>
      </c>
      <c r="O240" s="139">
        <v>0</v>
      </c>
      <c r="P240" s="139">
        <v>0</v>
      </c>
      <c r="Q240" s="139">
        <v>0</v>
      </c>
      <c r="R240" s="139" t="s">
        <v>76</v>
      </c>
    </row>
    <row r="241" spans="1:18" x14ac:dyDescent="0.2">
      <c r="A241" s="401" t="s">
        <v>83</v>
      </c>
      <c r="B241" s="140">
        <v>0</v>
      </c>
      <c r="C241" s="140">
        <v>0</v>
      </c>
      <c r="D241" s="140">
        <v>0</v>
      </c>
      <c r="E241" s="140">
        <v>0</v>
      </c>
      <c r="F241" s="140">
        <v>0</v>
      </c>
      <c r="G241" s="140">
        <v>0</v>
      </c>
      <c r="H241" s="140">
        <v>0</v>
      </c>
      <c r="I241" s="140">
        <v>0</v>
      </c>
      <c r="J241" s="140">
        <v>1</v>
      </c>
      <c r="K241" s="140">
        <v>0</v>
      </c>
      <c r="L241" s="140">
        <v>0</v>
      </c>
      <c r="M241" s="140">
        <v>0</v>
      </c>
      <c r="N241" s="140">
        <v>0</v>
      </c>
      <c r="O241" s="140">
        <v>1</v>
      </c>
      <c r="P241" s="140">
        <v>0</v>
      </c>
      <c r="Q241" s="140">
        <v>0</v>
      </c>
    </row>
    <row r="242" spans="1:18" ht="76.5" x14ac:dyDescent="0.2">
      <c r="A242" s="401" t="s">
        <v>152</v>
      </c>
    </row>
    <row r="243" spans="1:18" ht="25.5" x14ac:dyDescent="0.2">
      <c r="A243" s="401" t="s">
        <v>73</v>
      </c>
      <c r="B243" s="141">
        <v>0</v>
      </c>
      <c r="C243" s="141">
        <v>0</v>
      </c>
      <c r="D243" s="141">
        <v>0</v>
      </c>
      <c r="E243" s="141">
        <v>0</v>
      </c>
      <c r="F243" s="141">
        <v>0</v>
      </c>
      <c r="G243" s="141">
        <v>0</v>
      </c>
      <c r="H243" s="141">
        <v>0</v>
      </c>
      <c r="I243" s="141">
        <v>0</v>
      </c>
      <c r="J243" s="141">
        <v>1</v>
      </c>
      <c r="K243" s="141">
        <v>0</v>
      </c>
      <c r="L243" s="141">
        <v>0</v>
      </c>
      <c r="M243" s="141">
        <v>0</v>
      </c>
      <c r="N243" s="141">
        <v>0</v>
      </c>
      <c r="O243" s="141">
        <v>1</v>
      </c>
      <c r="P243" s="141">
        <v>0</v>
      </c>
      <c r="Q243" s="141">
        <v>1</v>
      </c>
      <c r="R243" s="141" t="s">
        <v>74</v>
      </c>
    </row>
    <row r="244" spans="1:18" ht="25.5" x14ac:dyDescent="0.2">
      <c r="A244" s="401" t="s">
        <v>75</v>
      </c>
      <c r="B244" s="141">
        <v>0</v>
      </c>
      <c r="C244" s="141">
        <v>0</v>
      </c>
      <c r="D244" s="141">
        <v>0</v>
      </c>
      <c r="E244" s="141">
        <v>0</v>
      </c>
      <c r="F244" s="141">
        <v>0</v>
      </c>
      <c r="G244" s="141">
        <v>0</v>
      </c>
      <c r="H244" s="141">
        <v>0</v>
      </c>
      <c r="I244" s="141">
        <v>0</v>
      </c>
      <c r="J244" s="141">
        <v>0</v>
      </c>
      <c r="K244" s="141">
        <v>0</v>
      </c>
      <c r="L244" s="141">
        <v>0</v>
      </c>
      <c r="M244" s="141">
        <v>0</v>
      </c>
      <c r="N244" s="141">
        <v>0</v>
      </c>
      <c r="O244" s="141">
        <v>0</v>
      </c>
      <c r="P244" s="141">
        <v>0</v>
      </c>
      <c r="Q244" s="141">
        <v>0</v>
      </c>
      <c r="R244" s="141" t="s">
        <v>76</v>
      </c>
    </row>
    <row r="245" spans="1:18" x14ac:dyDescent="0.2">
      <c r="A245" s="401" t="s">
        <v>83</v>
      </c>
      <c r="B245" s="142">
        <v>0</v>
      </c>
      <c r="C245" s="142">
        <v>0</v>
      </c>
      <c r="D245" s="142">
        <v>0</v>
      </c>
      <c r="E245" s="142">
        <v>0</v>
      </c>
      <c r="F245" s="142">
        <v>0</v>
      </c>
      <c r="G245" s="142">
        <v>0</v>
      </c>
      <c r="H245" s="142">
        <v>0</v>
      </c>
      <c r="I245" s="142">
        <v>0</v>
      </c>
      <c r="J245" s="142">
        <v>1</v>
      </c>
      <c r="K245" s="142">
        <v>0</v>
      </c>
      <c r="L245" s="142">
        <v>0</v>
      </c>
      <c r="M245" s="142">
        <v>0</v>
      </c>
      <c r="N245" s="142">
        <v>0</v>
      </c>
      <c r="O245" s="142">
        <v>1</v>
      </c>
      <c r="P245" s="142">
        <v>0</v>
      </c>
      <c r="Q245" s="142">
        <v>1</v>
      </c>
    </row>
    <row r="246" spans="1:18" ht="76.5" x14ac:dyDescent="0.2">
      <c r="A246" s="401" t="s">
        <v>153</v>
      </c>
    </row>
    <row r="247" spans="1:18" ht="25.5" x14ac:dyDescent="0.2">
      <c r="A247" s="401" t="s">
        <v>69</v>
      </c>
      <c r="B247" s="143">
        <v>0</v>
      </c>
      <c r="C247" s="143">
        <v>0</v>
      </c>
      <c r="D247" s="143">
        <v>0</v>
      </c>
      <c r="E247" s="143">
        <v>0</v>
      </c>
      <c r="F247" s="143">
        <v>0</v>
      </c>
      <c r="G247" s="143">
        <v>0</v>
      </c>
      <c r="H247" s="143">
        <v>0</v>
      </c>
      <c r="I247" s="143">
        <v>0</v>
      </c>
      <c r="J247" s="143">
        <v>0</v>
      </c>
      <c r="K247" s="143">
        <v>0</v>
      </c>
      <c r="L247" s="143">
        <v>0</v>
      </c>
      <c r="M247" s="143">
        <v>0</v>
      </c>
      <c r="N247" s="143">
        <v>0</v>
      </c>
      <c r="O247" s="143">
        <v>0</v>
      </c>
      <c r="P247" s="143">
        <v>0</v>
      </c>
      <c r="Q247" s="143">
        <v>0</v>
      </c>
      <c r="R247" s="143" t="s">
        <v>70</v>
      </c>
    </row>
    <row r="248" spans="1:18" ht="25.5" x14ac:dyDescent="0.2">
      <c r="A248" s="401" t="s">
        <v>73</v>
      </c>
      <c r="B248" s="143">
        <v>0</v>
      </c>
      <c r="C248" s="143">
        <v>0</v>
      </c>
      <c r="D248" s="143">
        <v>0</v>
      </c>
      <c r="E248" s="143">
        <v>0</v>
      </c>
      <c r="F248" s="143">
        <v>0</v>
      </c>
      <c r="G248" s="143">
        <v>0</v>
      </c>
      <c r="H248" s="143">
        <v>0</v>
      </c>
      <c r="I248" s="143">
        <v>0</v>
      </c>
      <c r="J248" s="143">
        <v>12</v>
      </c>
      <c r="K248" s="143">
        <v>0</v>
      </c>
      <c r="L248" s="143">
        <v>0</v>
      </c>
      <c r="M248" s="143">
        <v>0</v>
      </c>
      <c r="N248" s="143">
        <v>0</v>
      </c>
      <c r="O248" s="143">
        <v>12</v>
      </c>
      <c r="P248" s="143">
        <v>0</v>
      </c>
      <c r="Q248" s="143">
        <v>0</v>
      </c>
      <c r="R248" s="143" t="s">
        <v>74</v>
      </c>
    </row>
    <row r="249" spans="1:18" ht="25.5" x14ac:dyDescent="0.2">
      <c r="A249" s="401" t="s">
        <v>75</v>
      </c>
      <c r="B249" s="143">
        <v>0</v>
      </c>
      <c r="C249" s="143">
        <v>0</v>
      </c>
      <c r="D249" s="143">
        <v>0</v>
      </c>
      <c r="E249" s="143">
        <v>0</v>
      </c>
      <c r="F249" s="143">
        <v>0</v>
      </c>
      <c r="G249" s="143">
        <v>0</v>
      </c>
      <c r="H249" s="143">
        <v>0</v>
      </c>
      <c r="I249" s="143">
        <v>0</v>
      </c>
      <c r="J249" s="143">
        <v>3</v>
      </c>
      <c r="K249" s="143">
        <v>0</v>
      </c>
      <c r="L249" s="143">
        <v>0</v>
      </c>
      <c r="M249" s="143">
        <v>0</v>
      </c>
      <c r="N249" s="143">
        <v>0</v>
      </c>
      <c r="O249" s="143">
        <v>3</v>
      </c>
      <c r="P249" s="143">
        <v>0</v>
      </c>
      <c r="Q249" s="143">
        <v>0</v>
      </c>
      <c r="R249" s="143" t="s">
        <v>76</v>
      </c>
    </row>
    <row r="250" spans="1:18" ht="25.5" x14ac:dyDescent="0.2">
      <c r="A250" s="401" t="s">
        <v>77</v>
      </c>
      <c r="B250" s="143">
        <v>0</v>
      </c>
      <c r="C250" s="143">
        <v>0</v>
      </c>
      <c r="D250" s="143">
        <v>0</v>
      </c>
      <c r="E250" s="143">
        <v>0</v>
      </c>
      <c r="F250" s="143">
        <v>0</v>
      </c>
      <c r="G250" s="143">
        <v>0</v>
      </c>
      <c r="H250" s="143">
        <v>0</v>
      </c>
      <c r="I250" s="143">
        <v>0</v>
      </c>
      <c r="J250" s="143">
        <v>0</v>
      </c>
      <c r="K250" s="143">
        <v>0</v>
      </c>
      <c r="L250" s="143">
        <v>0</v>
      </c>
      <c r="M250" s="143">
        <v>0</v>
      </c>
      <c r="N250" s="143">
        <v>0</v>
      </c>
      <c r="O250" s="143">
        <v>0</v>
      </c>
      <c r="P250" s="143">
        <v>0</v>
      </c>
      <c r="Q250" s="143">
        <v>0</v>
      </c>
      <c r="R250" s="143" t="s">
        <v>78</v>
      </c>
    </row>
    <row r="251" spans="1:18" x14ac:dyDescent="0.2">
      <c r="A251" s="401" t="s">
        <v>83</v>
      </c>
      <c r="B251" s="144">
        <v>0</v>
      </c>
      <c r="C251" s="144">
        <v>0</v>
      </c>
      <c r="D251" s="144">
        <v>0</v>
      </c>
      <c r="E251" s="144">
        <v>0</v>
      </c>
      <c r="F251" s="144">
        <v>0</v>
      </c>
      <c r="G251" s="144">
        <v>0</v>
      </c>
      <c r="H251" s="144">
        <v>0</v>
      </c>
      <c r="I251" s="144">
        <v>0</v>
      </c>
      <c r="J251" s="144">
        <v>16</v>
      </c>
      <c r="K251" s="144">
        <v>0</v>
      </c>
      <c r="L251" s="144">
        <v>0</v>
      </c>
      <c r="M251" s="144">
        <v>0</v>
      </c>
      <c r="N251" s="144">
        <v>0</v>
      </c>
      <c r="O251" s="144">
        <v>16</v>
      </c>
      <c r="P251" s="144">
        <v>0</v>
      </c>
      <c r="Q251" s="144">
        <v>0</v>
      </c>
    </row>
    <row r="252" spans="1:18" ht="89.25" x14ac:dyDescent="0.2">
      <c r="A252" s="401" t="s">
        <v>154</v>
      </c>
    </row>
    <row r="253" spans="1:18" ht="25.5" x14ac:dyDescent="0.2">
      <c r="A253" s="401" t="s">
        <v>69</v>
      </c>
      <c r="B253" s="145">
        <v>0</v>
      </c>
      <c r="C253" s="145">
        <v>0</v>
      </c>
      <c r="D253" s="145">
        <v>0</v>
      </c>
      <c r="E253" s="145">
        <v>0</v>
      </c>
      <c r="F253" s="145">
        <v>0</v>
      </c>
      <c r="G253" s="145">
        <v>0</v>
      </c>
      <c r="H253" s="145">
        <v>0</v>
      </c>
      <c r="I253" s="145">
        <v>0</v>
      </c>
      <c r="J253" s="145">
        <v>0</v>
      </c>
      <c r="K253" s="145">
        <v>0</v>
      </c>
      <c r="L253" s="145">
        <v>0</v>
      </c>
      <c r="M253" s="145">
        <v>0</v>
      </c>
      <c r="N253" s="145">
        <v>0</v>
      </c>
      <c r="O253" s="145">
        <v>0</v>
      </c>
      <c r="P253" s="145">
        <v>0</v>
      </c>
      <c r="Q253" s="145">
        <v>0</v>
      </c>
      <c r="R253" s="145" t="s">
        <v>70</v>
      </c>
    </row>
    <row r="254" spans="1:18" ht="25.5" x14ac:dyDescent="0.2">
      <c r="A254" s="401" t="s">
        <v>77</v>
      </c>
      <c r="B254" s="145">
        <v>0</v>
      </c>
      <c r="C254" s="145">
        <v>0</v>
      </c>
      <c r="D254" s="145">
        <v>0</v>
      </c>
      <c r="E254" s="145">
        <v>0</v>
      </c>
      <c r="F254" s="145">
        <v>0</v>
      </c>
      <c r="G254" s="145">
        <v>0</v>
      </c>
      <c r="H254" s="145">
        <v>0</v>
      </c>
      <c r="I254" s="145">
        <v>0</v>
      </c>
      <c r="J254" s="145">
        <v>0</v>
      </c>
      <c r="K254" s="145">
        <v>0</v>
      </c>
      <c r="L254" s="145">
        <v>0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 t="s">
        <v>78</v>
      </c>
    </row>
    <row r="255" spans="1:18" x14ac:dyDescent="0.2">
      <c r="A255" s="401" t="s">
        <v>83</v>
      </c>
      <c r="B255" s="146">
        <v>0</v>
      </c>
      <c r="C255" s="146">
        <v>0</v>
      </c>
      <c r="D255" s="146">
        <v>0</v>
      </c>
      <c r="E255" s="146">
        <v>0</v>
      </c>
      <c r="F255" s="146">
        <v>0</v>
      </c>
      <c r="G255" s="146">
        <v>0</v>
      </c>
      <c r="H255" s="146">
        <v>0</v>
      </c>
      <c r="I255" s="146">
        <v>0</v>
      </c>
      <c r="J255" s="146">
        <v>0</v>
      </c>
      <c r="K255" s="146">
        <v>0</v>
      </c>
      <c r="L255" s="146">
        <v>0</v>
      </c>
      <c r="M255" s="146">
        <v>0</v>
      </c>
      <c r="N255" s="146">
        <v>0</v>
      </c>
      <c r="O255" s="146">
        <v>0</v>
      </c>
      <c r="P255" s="146">
        <v>0</v>
      </c>
      <c r="Q255" s="146">
        <v>0</v>
      </c>
    </row>
    <row r="256" spans="1:18" ht="127.5" x14ac:dyDescent="0.2">
      <c r="A256" s="401" t="s">
        <v>155</v>
      </c>
    </row>
    <row r="257" spans="1:18" ht="25.5" x14ac:dyDescent="0.2">
      <c r="A257" s="401" t="s">
        <v>69</v>
      </c>
      <c r="B257" s="147">
        <v>0</v>
      </c>
      <c r="C257" s="147">
        <v>0</v>
      </c>
      <c r="D257" s="147">
        <v>0</v>
      </c>
      <c r="E257" s="147">
        <v>0</v>
      </c>
      <c r="F257" s="147">
        <v>0</v>
      </c>
      <c r="G257" s="147">
        <v>0</v>
      </c>
      <c r="H257" s="147">
        <v>0</v>
      </c>
      <c r="I257" s="147">
        <v>0</v>
      </c>
      <c r="J257" s="147">
        <v>0</v>
      </c>
      <c r="K257" s="147">
        <v>0</v>
      </c>
      <c r="L257" s="147">
        <v>0</v>
      </c>
      <c r="M257" s="147">
        <v>0</v>
      </c>
      <c r="N257" s="147">
        <v>0</v>
      </c>
      <c r="O257" s="147">
        <v>0</v>
      </c>
      <c r="P257" s="147">
        <v>0</v>
      </c>
      <c r="Q257" s="147">
        <v>0</v>
      </c>
      <c r="R257" s="147" t="s">
        <v>70</v>
      </c>
    </row>
    <row r="258" spans="1:18" x14ac:dyDescent="0.2">
      <c r="A258" s="401" t="s">
        <v>83</v>
      </c>
      <c r="B258" s="148">
        <v>0</v>
      </c>
      <c r="C258" s="148">
        <v>0</v>
      </c>
      <c r="D258" s="148">
        <v>0</v>
      </c>
      <c r="E258" s="148">
        <v>0</v>
      </c>
      <c r="F258" s="148">
        <v>0</v>
      </c>
      <c r="G258" s="148">
        <v>0</v>
      </c>
      <c r="H258" s="148">
        <v>0</v>
      </c>
      <c r="I258" s="148">
        <v>0</v>
      </c>
      <c r="J258" s="148">
        <v>0</v>
      </c>
      <c r="K258" s="148">
        <v>0</v>
      </c>
      <c r="L258" s="148">
        <v>0</v>
      </c>
      <c r="M258" s="148">
        <v>0</v>
      </c>
      <c r="N258" s="148">
        <v>0</v>
      </c>
      <c r="O258" s="148">
        <v>0</v>
      </c>
      <c r="P258" s="148">
        <v>0</v>
      </c>
      <c r="Q258" s="148">
        <v>0</v>
      </c>
    </row>
    <row r="259" spans="1:18" ht="140.25" x14ac:dyDescent="0.2">
      <c r="A259" s="401" t="s">
        <v>156</v>
      </c>
    </row>
    <row r="260" spans="1:18" ht="25.5" x14ac:dyDescent="0.2">
      <c r="A260" s="401" t="s">
        <v>75</v>
      </c>
      <c r="B260" s="149">
        <v>0</v>
      </c>
      <c r="C260" s="149">
        <v>0</v>
      </c>
      <c r="D260" s="149">
        <v>0</v>
      </c>
      <c r="E260" s="149">
        <v>0</v>
      </c>
      <c r="F260" s="149">
        <v>0</v>
      </c>
      <c r="G260" s="149">
        <v>0</v>
      </c>
      <c r="H260" s="149">
        <v>0</v>
      </c>
      <c r="I260" s="149">
        <v>0</v>
      </c>
      <c r="J260" s="149">
        <v>0</v>
      </c>
      <c r="K260" s="149">
        <v>0</v>
      </c>
      <c r="L260" s="149">
        <v>0</v>
      </c>
      <c r="M260" s="149">
        <v>0</v>
      </c>
      <c r="N260" s="149">
        <v>0</v>
      </c>
      <c r="O260" s="149">
        <v>0</v>
      </c>
      <c r="P260" s="149">
        <v>0</v>
      </c>
      <c r="Q260" s="149">
        <v>0</v>
      </c>
      <c r="R260" s="149" t="s">
        <v>76</v>
      </c>
    </row>
    <row r="261" spans="1:18" x14ac:dyDescent="0.2">
      <c r="A261" s="401" t="s">
        <v>83</v>
      </c>
      <c r="B261" s="150">
        <v>0</v>
      </c>
      <c r="C261" s="150">
        <v>0</v>
      </c>
      <c r="D261" s="150">
        <v>0</v>
      </c>
      <c r="E261" s="150">
        <v>0</v>
      </c>
      <c r="F261" s="150">
        <v>0</v>
      </c>
      <c r="G261" s="150">
        <v>0</v>
      </c>
      <c r="H261" s="150">
        <v>0</v>
      </c>
      <c r="I261" s="150">
        <v>0</v>
      </c>
      <c r="J261" s="150">
        <v>0</v>
      </c>
      <c r="K261" s="150">
        <v>0</v>
      </c>
      <c r="L261" s="150">
        <v>0</v>
      </c>
      <c r="M261" s="150">
        <v>0</v>
      </c>
      <c r="N261" s="150">
        <v>0</v>
      </c>
      <c r="O261" s="150">
        <v>0</v>
      </c>
      <c r="P261" s="150">
        <v>0</v>
      </c>
      <c r="Q261" s="150">
        <v>0</v>
      </c>
    </row>
    <row r="262" spans="1:18" ht="114.75" x14ac:dyDescent="0.2">
      <c r="A262" s="401" t="s">
        <v>157</v>
      </c>
    </row>
    <row r="263" spans="1:18" ht="25.5" x14ac:dyDescent="0.2">
      <c r="A263" s="401" t="s">
        <v>73</v>
      </c>
      <c r="B263" s="151">
        <v>2</v>
      </c>
      <c r="C263" s="151">
        <v>0</v>
      </c>
      <c r="D263" s="151">
        <v>0</v>
      </c>
      <c r="E263" s="151">
        <v>0</v>
      </c>
      <c r="F263" s="151">
        <v>0</v>
      </c>
      <c r="G263" s="151">
        <v>2</v>
      </c>
      <c r="H263" s="151">
        <v>0</v>
      </c>
      <c r="I263" s="151">
        <v>0</v>
      </c>
      <c r="J263" s="151">
        <v>0</v>
      </c>
      <c r="K263" s="151">
        <v>0</v>
      </c>
      <c r="L263" s="151">
        <v>0</v>
      </c>
      <c r="M263" s="151">
        <v>0</v>
      </c>
      <c r="N263" s="151">
        <v>0</v>
      </c>
      <c r="O263" s="151">
        <v>0</v>
      </c>
      <c r="P263" s="151">
        <v>0</v>
      </c>
      <c r="Q263" s="151">
        <v>0</v>
      </c>
      <c r="R263" s="151" t="s">
        <v>74</v>
      </c>
    </row>
    <row r="264" spans="1:18" x14ac:dyDescent="0.2">
      <c r="A264" s="401" t="s">
        <v>83</v>
      </c>
      <c r="B264" s="152">
        <v>2</v>
      </c>
      <c r="C264" s="152">
        <v>0</v>
      </c>
      <c r="D264" s="152">
        <v>0</v>
      </c>
      <c r="E264" s="152">
        <v>0</v>
      </c>
      <c r="F264" s="152">
        <v>0</v>
      </c>
      <c r="G264" s="152">
        <v>2</v>
      </c>
      <c r="H264" s="152">
        <v>0</v>
      </c>
      <c r="I264" s="152">
        <v>0</v>
      </c>
      <c r="J264" s="152">
        <v>0</v>
      </c>
      <c r="K264" s="152">
        <v>0</v>
      </c>
      <c r="L264" s="152">
        <v>0</v>
      </c>
      <c r="M264" s="152">
        <v>0</v>
      </c>
      <c r="N264" s="152">
        <v>0</v>
      </c>
      <c r="O264" s="152">
        <v>0</v>
      </c>
      <c r="P264" s="152">
        <v>0</v>
      </c>
      <c r="Q264" s="152">
        <v>0</v>
      </c>
    </row>
    <row r="265" spans="1:18" ht="38.25" x14ac:dyDescent="0.2">
      <c r="A265" s="401" t="s">
        <v>158</v>
      </c>
    </row>
    <row r="266" spans="1:18" ht="25.5" x14ac:dyDescent="0.2">
      <c r="A266" s="401" t="s">
        <v>75</v>
      </c>
      <c r="B266" s="153">
        <v>3</v>
      </c>
      <c r="C266" s="153">
        <v>0</v>
      </c>
      <c r="D266" s="153">
        <v>0</v>
      </c>
      <c r="E266" s="153">
        <v>0</v>
      </c>
      <c r="F266" s="153">
        <v>0</v>
      </c>
      <c r="G266" s="153">
        <v>3</v>
      </c>
      <c r="H266" s="153">
        <v>0</v>
      </c>
      <c r="I266" s="153">
        <v>0</v>
      </c>
      <c r="J266" s="153">
        <v>0</v>
      </c>
      <c r="K266" s="153">
        <v>0</v>
      </c>
      <c r="L266" s="153">
        <v>0</v>
      </c>
      <c r="M266" s="153">
        <v>0</v>
      </c>
      <c r="N266" s="153">
        <v>0</v>
      </c>
      <c r="O266" s="153">
        <v>0</v>
      </c>
      <c r="P266" s="153">
        <v>0</v>
      </c>
      <c r="Q266" s="153">
        <v>0</v>
      </c>
      <c r="R266" s="153" t="s">
        <v>76</v>
      </c>
    </row>
    <row r="267" spans="1:18" x14ac:dyDescent="0.2">
      <c r="A267" s="401" t="s">
        <v>83</v>
      </c>
      <c r="B267" s="154">
        <v>3</v>
      </c>
      <c r="C267" s="154">
        <v>0</v>
      </c>
      <c r="D267" s="154">
        <v>0</v>
      </c>
      <c r="E267" s="154">
        <v>0</v>
      </c>
      <c r="F267" s="154">
        <v>0</v>
      </c>
      <c r="G267" s="154">
        <v>3</v>
      </c>
      <c r="H267" s="154">
        <v>0</v>
      </c>
      <c r="I267" s="154">
        <v>0</v>
      </c>
      <c r="J267" s="154">
        <v>0</v>
      </c>
      <c r="K267" s="154">
        <v>0</v>
      </c>
      <c r="L267" s="154">
        <v>0</v>
      </c>
      <c r="M267" s="154">
        <v>0</v>
      </c>
      <c r="N267" s="154">
        <v>0</v>
      </c>
      <c r="O267" s="154">
        <v>0</v>
      </c>
      <c r="P267" s="154">
        <v>0</v>
      </c>
      <c r="Q267" s="154">
        <v>0</v>
      </c>
    </row>
    <row r="268" spans="1:18" ht="38.25" x14ac:dyDescent="0.2">
      <c r="A268" s="401" t="s">
        <v>159</v>
      </c>
    </row>
    <row r="269" spans="1:18" ht="25.5" x14ac:dyDescent="0.2">
      <c r="A269" s="401" t="s">
        <v>73</v>
      </c>
      <c r="B269" s="155">
        <v>0</v>
      </c>
      <c r="C269" s="155">
        <v>0</v>
      </c>
      <c r="D269" s="155">
        <v>0</v>
      </c>
      <c r="E269" s="155">
        <v>0</v>
      </c>
      <c r="F269" s="155">
        <v>0</v>
      </c>
      <c r="G269" s="155">
        <v>0</v>
      </c>
      <c r="H269" s="155">
        <v>0</v>
      </c>
      <c r="I269" s="155">
        <v>0</v>
      </c>
      <c r="J269" s="155">
        <v>10</v>
      </c>
      <c r="K269" s="155">
        <v>0</v>
      </c>
      <c r="L269" s="155">
        <v>0</v>
      </c>
      <c r="M269" s="155">
        <v>0</v>
      </c>
      <c r="N269" s="155">
        <v>0</v>
      </c>
      <c r="O269" s="155">
        <v>10</v>
      </c>
      <c r="P269" s="155">
        <v>0</v>
      </c>
      <c r="Q269" s="155">
        <v>0</v>
      </c>
      <c r="R269" s="155" t="s">
        <v>74</v>
      </c>
    </row>
    <row r="270" spans="1:18" ht="25.5" x14ac:dyDescent="0.2">
      <c r="A270" s="401" t="s">
        <v>75</v>
      </c>
      <c r="B270" s="155">
        <v>0</v>
      </c>
      <c r="C270" s="155">
        <v>0</v>
      </c>
      <c r="D270" s="155">
        <v>0</v>
      </c>
      <c r="E270" s="155">
        <v>0</v>
      </c>
      <c r="F270" s="155">
        <v>0</v>
      </c>
      <c r="G270" s="155">
        <v>0</v>
      </c>
      <c r="H270" s="155">
        <v>0</v>
      </c>
      <c r="I270" s="155">
        <v>0</v>
      </c>
      <c r="J270" s="155">
        <v>0</v>
      </c>
      <c r="K270" s="155">
        <v>0</v>
      </c>
      <c r="L270" s="155">
        <v>0</v>
      </c>
      <c r="M270" s="155">
        <v>0</v>
      </c>
      <c r="N270" s="155">
        <v>0</v>
      </c>
      <c r="O270" s="155">
        <v>0</v>
      </c>
      <c r="P270" s="155">
        <v>0</v>
      </c>
      <c r="Q270" s="155">
        <v>0</v>
      </c>
      <c r="R270" s="155" t="s">
        <v>76</v>
      </c>
    </row>
    <row r="271" spans="1:18" x14ac:dyDescent="0.2">
      <c r="A271" s="401" t="s">
        <v>83</v>
      </c>
      <c r="B271" s="156">
        <v>0</v>
      </c>
      <c r="C271" s="156">
        <v>0</v>
      </c>
      <c r="D271" s="156">
        <v>0</v>
      </c>
      <c r="E271" s="156">
        <v>0</v>
      </c>
      <c r="F271" s="156">
        <v>0</v>
      </c>
      <c r="G271" s="156">
        <v>0</v>
      </c>
      <c r="H271" s="156">
        <v>0</v>
      </c>
      <c r="I271" s="156">
        <v>0</v>
      </c>
      <c r="J271" s="156">
        <v>10</v>
      </c>
      <c r="K271" s="156">
        <v>0</v>
      </c>
      <c r="L271" s="156">
        <v>0</v>
      </c>
      <c r="M271" s="156">
        <v>0</v>
      </c>
      <c r="N271" s="156">
        <v>0</v>
      </c>
      <c r="O271" s="156">
        <v>10</v>
      </c>
      <c r="P271" s="156">
        <v>0</v>
      </c>
      <c r="Q271" s="156">
        <v>0</v>
      </c>
    </row>
    <row r="272" spans="1:18" ht="89.25" x14ac:dyDescent="0.2">
      <c r="A272" s="401" t="s">
        <v>160</v>
      </c>
    </row>
    <row r="273" spans="1:18" ht="25.5" x14ac:dyDescent="0.2">
      <c r="A273" s="401" t="s">
        <v>73</v>
      </c>
      <c r="B273" s="157">
        <v>0</v>
      </c>
      <c r="C273" s="157">
        <v>0</v>
      </c>
      <c r="D273" s="157">
        <v>0</v>
      </c>
      <c r="E273" s="157">
        <v>0</v>
      </c>
      <c r="F273" s="157">
        <v>0</v>
      </c>
      <c r="G273" s="157">
        <v>0</v>
      </c>
      <c r="H273" s="157">
        <v>0</v>
      </c>
      <c r="I273" s="157">
        <v>0</v>
      </c>
      <c r="J273" s="157">
        <v>0</v>
      </c>
      <c r="K273" s="157">
        <v>0</v>
      </c>
      <c r="L273" s="157">
        <v>0</v>
      </c>
      <c r="M273" s="157">
        <v>0</v>
      </c>
      <c r="N273" s="157">
        <v>0</v>
      </c>
      <c r="O273" s="157">
        <v>0</v>
      </c>
      <c r="P273" s="157">
        <v>0</v>
      </c>
      <c r="Q273" s="157">
        <v>0</v>
      </c>
      <c r="R273" s="157" t="s">
        <v>74</v>
      </c>
    </row>
    <row r="274" spans="1:18" ht="25.5" x14ac:dyDescent="0.2">
      <c r="A274" s="401" t="s">
        <v>75</v>
      </c>
      <c r="B274" s="157">
        <v>4</v>
      </c>
      <c r="C274" s="157">
        <v>0</v>
      </c>
      <c r="D274" s="157">
        <v>0</v>
      </c>
      <c r="E274" s="157">
        <v>0</v>
      </c>
      <c r="F274" s="157">
        <v>0</v>
      </c>
      <c r="G274" s="157">
        <v>4</v>
      </c>
      <c r="H274" s="157">
        <v>0</v>
      </c>
      <c r="I274" s="157">
        <v>0</v>
      </c>
      <c r="J274" s="157">
        <v>0</v>
      </c>
      <c r="K274" s="157">
        <v>0</v>
      </c>
      <c r="L274" s="157">
        <v>0</v>
      </c>
      <c r="M274" s="157">
        <v>0</v>
      </c>
      <c r="N274" s="157">
        <v>0</v>
      </c>
      <c r="O274" s="157">
        <v>0</v>
      </c>
      <c r="P274" s="157">
        <v>0</v>
      </c>
      <c r="Q274" s="157">
        <v>0</v>
      </c>
      <c r="R274" s="157" t="s">
        <v>76</v>
      </c>
    </row>
    <row r="275" spans="1:18" x14ac:dyDescent="0.2">
      <c r="A275" s="401" t="s">
        <v>83</v>
      </c>
      <c r="B275" s="158">
        <v>4</v>
      </c>
      <c r="C275" s="158">
        <v>0</v>
      </c>
      <c r="D275" s="158">
        <v>0</v>
      </c>
      <c r="E275" s="158">
        <v>0</v>
      </c>
      <c r="F275" s="158">
        <v>0</v>
      </c>
      <c r="G275" s="158">
        <v>4</v>
      </c>
      <c r="H275" s="158">
        <v>0</v>
      </c>
      <c r="I275" s="158">
        <v>0</v>
      </c>
      <c r="J275" s="158">
        <v>0</v>
      </c>
      <c r="K275" s="158">
        <v>0</v>
      </c>
      <c r="L275" s="158">
        <v>0</v>
      </c>
      <c r="M275" s="158">
        <v>0</v>
      </c>
      <c r="N275" s="158">
        <v>0</v>
      </c>
      <c r="O275" s="158">
        <v>0</v>
      </c>
      <c r="P275" s="158">
        <v>0</v>
      </c>
      <c r="Q275" s="158">
        <v>0</v>
      </c>
    </row>
    <row r="276" spans="1:18" ht="63.75" x14ac:dyDescent="0.2">
      <c r="A276" s="401" t="s">
        <v>161</v>
      </c>
    </row>
    <row r="277" spans="1:18" ht="25.5" x14ac:dyDescent="0.2">
      <c r="A277" s="401" t="s">
        <v>73</v>
      </c>
      <c r="B277" s="159">
        <v>0</v>
      </c>
      <c r="C277" s="159">
        <v>0</v>
      </c>
      <c r="D277" s="159">
        <v>0</v>
      </c>
      <c r="E277" s="159">
        <v>0</v>
      </c>
      <c r="F277" s="159">
        <v>0</v>
      </c>
      <c r="G277" s="159">
        <v>0</v>
      </c>
      <c r="H277" s="159">
        <v>0</v>
      </c>
      <c r="I277" s="159">
        <v>0</v>
      </c>
      <c r="J277" s="159">
        <v>0</v>
      </c>
      <c r="K277" s="159">
        <v>0</v>
      </c>
      <c r="L277" s="159">
        <v>0</v>
      </c>
      <c r="M277" s="159">
        <v>0</v>
      </c>
      <c r="N277" s="159">
        <v>0</v>
      </c>
      <c r="O277" s="159">
        <v>0</v>
      </c>
      <c r="P277" s="159">
        <v>0</v>
      </c>
      <c r="Q277" s="159">
        <v>0</v>
      </c>
      <c r="R277" s="159" t="s">
        <v>74</v>
      </c>
    </row>
    <row r="278" spans="1:18" ht="25.5" x14ac:dyDescent="0.2">
      <c r="A278" s="401" t="s">
        <v>75</v>
      </c>
      <c r="B278" s="159">
        <v>0</v>
      </c>
      <c r="C278" s="159">
        <v>0</v>
      </c>
      <c r="D278" s="159">
        <v>0</v>
      </c>
      <c r="E278" s="159">
        <v>0</v>
      </c>
      <c r="F278" s="159">
        <v>0</v>
      </c>
      <c r="G278" s="159">
        <v>0</v>
      </c>
      <c r="H278" s="159">
        <v>0</v>
      </c>
      <c r="I278" s="159">
        <v>0</v>
      </c>
      <c r="J278" s="159">
        <v>0</v>
      </c>
      <c r="K278" s="159">
        <v>0</v>
      </c>
      <c r="L278" s="159">
        <v>0</v>
      </c>
      <c r="M278" s="159">
        <v>0</v>
      </c>
      <c r="N278" s="159">
        <v>0</v>
      </c>
      <c r="O278" s="159">
        <v>0</v>
      </c>
      <c r="P278" s="159">
        <v>0</v>
      </c>
      <c r="Q278" s="159">
        <v>0</v>
      </c>
      <c r="R278" s="159" t="s">
        <v>76</v>
      </c>
    </row>
    <row r="279" spans="1:18" x14ac:dyDescent="0.2">
      <c r="A279" s="401" t="s">
        <v>83</v>
      </c>
      <c r="B279" s="160">
        <v>0</v>
      </c>
      <c r="C279" s="160">
        <v>0</v>
      </c>
      <c r="D279" s="160">
        <v>0</v>
      </c>
      <c r="E279" s="160">
        <v>0</v>
      </c>
      <c r="F279" s="160">
        <v>0</v>
      </c>
      <c r="G279" s="160">
        <v>0</v>
      </c>
      <c r="H279" s="160">
        <v>0</v>
      </c>
      <c r="I279" s="160">
        <v>0</v>
      </c>
      <c r="J279" s="160">
        <v>0</v>
      </c>
      <c r="K279" s="160">
        <v>0</v>
      </c>
      <c r="L279" s="160">
        <v>0</v>
      </c>
      <c r="M279" s="160">
        <v>0</v>
      </c>
      <c r="N279" s="160">
        <v>0</v>
      </c>
      <c r="O279" s="160">
        <v>0</v>
      </c>
      <c r="P279" s="160">
        <v>0</v>
      </c>
      <c r="Q279" s="160">
        <v>0</v>
      </c>
    </row>
    <row r="280" spans="1:18" ht="51" x14ac:dyDescent="0.2">
      <c r="A280" s="401" t="s">
        <v>162</v>
      </c>
    </row>
    <row r="281" spans="1:18" ht="25.5" x14ac:dyDescent="0.2">
      <c r="A281" s="401" t="s">
        <v>73</v>
      </c>
      <c r="B281" s="161">
        <v>0</v>
      </c>
      <c r="C281" s="161">
        <v>0</v>
      </c>
      <c r="D281" s="161">
        <v>0</v>
      </c>
      <c r="E281" s="161">
        <v>0</v>
      </c>
      <c r="F281" s="161">
        <v>0</v>
      </c>
      <c r="G281" s="161">
        <v>0</v>
      </c>
      <c r="H281" s="161">
        <v>0</v>
      </c>
      <c r="I281" s="161">
        <v>0</v>
      </c>
      <c r="J281" s="161">
        <v>89</v>
      </c>
      <c r="K281" s="161">
        <v>0</v>
      </c>
      <c r="L281" s="161">
        <v>0</v>
      </c>
      <c r="M281" s="161">
        <v>0</v>
      </c>
      <c r="N281" s="161">
        <v>0</v>
      </c>
      <c r="O281" s="161">
        <v>89</v>
      </c>
      <c r="P281" s="161">
        <v>0</v>
      </c>
      <c r="Q281" s="161">
        <v>0</v>
      </c>
      <c r="R281" s="161" t="s">
        <v>74</v>
      </c>
    </row>
    <row r="282" spans="1:18" ht="25.5" x14ac:dyDescent="0.2">
      <c r="A282" s="401" t="s">
        <v>75</v>
      </c>
      <c r="B282" s="161">
        <v>0</v>
      </c>
      <c r="C282" s="161">
        <v>0</v>
      </c>
      <c r="D282" s="161">
        <v>0</v>
      </c>
      <c r="E282" s="161">
        <v>0</v>
      </c>
      <c r="F282" s="161">
        <v>0</v>
      </c>
      <c r="G282" s="161">
        <v>0</v>
      </c>
      <c r="H282" s="161">
        <v>0</v>
      </c>
      <c r="I282" s="161">
        <v>0</v>
      </c>
      <c r="J282" s="161">
        <v>22</v>
      </c>
      <c r="K282" s="161">
        <v>0</v>
      </c>
      <c r="L282" s="161">
        <v>0</v>
      </c>
      <c r="M282" s="161">
        <v>0</v>
      </c>
      <c r="N282" s="161">
        <v>0</v>
      </c>
      <c r="O282" s="161">
        <v>22</v>
      </c>
      <c r="P282" s="161">
        <v>0</v>
      </c>
      <c r="Q282" s="161">
        <v>0</v>
      </c>
      <c r="R282" s="161" t="s">
        <v>76</v>
      </c>
    </row>
    <row r="283" spans="1:18" x14ac:dyDescent="0.2">
      <c r="A283" s="401" t="s">
        <v>83</v>
      </c>
      <c r="B283" s="162">
        <v>0</v>
      </c>
      <c r="C283" s="162">
        <v>0</v>
      </c>
      <c r="D283" s="162">
        <v>0</v>
      </c>
      <c r="E283" s="162">
        <v>0</v>
      </c>
      <c r="F283" s="162">
        <v>0</v>
      </c>
      <c r="G283" s="162">
        <v>0</v>
      </c>
      <c r="H283" s="162">
        <v>0</v>
      </c>
      <c r="I283" s="162">
        <v>0</v>
      </c>
      <c r="J283" s="162">
        <v>111</v>
      </c>
      <c r="K283" s="162">
        <v>0</v>
      </c>
      <c r="L283" s="162">
        <v>0</v>
      </c>
      <c r="M283" s="162">
        <v>0</v>
      </c>
      <c r="N283" s="162">
        <v>0</v>
      </c>
      <c r="O283" s="162">
        <v>111</v>
      </c>
      <c r="P283" s="162">
        <v>0</v>
      </c>
      <c r="Q283" s="162">
        <v>0</v>
      </c>
    </row>
    <row r="284" spans="1:18" ht="89.25" x14ac:dyDescent="0.2">
      <c r="A284" s="401" t="s">
        <v>163</v>
      </c>
    </row>
    <row r="285" spans="1:18" ht="25.5" x14ac:dyDescent="0.2">
      <c r="A285" s="401" t="s">
        <v>73</v>
      </c>
      <c r="B285" s="163">
        <v>0</v>
      </c>
      <c r="C285" s="163">
        <v>0</v>
      </c>
      <c r="D285" s="163">
        <v>0</v>
      </c>
      <c r="E285" s="163">
        <v>0</v>
      </c>
      <c r="F285" s="163">
        <v>0</v>
      </c>
      <c r="G285" s="163">
        <v>0</v>
      </c>
      <c r="H285" s="163">
        <v>0</v>
      </c>
      <c r="I285" s="163">
        <v>0</v>
      </c>
      <c r="J285" s="163">
        <v>1</v>
      </c>
      <c r="K285" s="163">
        <v>0</v>
      </c>
      <c r="L285" s="163">
        <v>0</v>
      </c>
      <c r="M285" s="163">
        <v>0</v>
      </c>
      <c r="N285" s="163">
        <v>0</v>
      </c>
      <c r="O285" s="163">
        <v>1</v>
      </c>
      <c r="P285" s="163">
        <v>0</v>
      </c>
      <c r="Q285" s="163">
        <v>0</v>
      </c>
      <c r="R285" s="163" t="s">
        <v>74</v>
      </c>
    </row>
    <row r="286" spans="1:18" x14ac:dyDescent="0.2">
      <c r="A286" s="401" t="s">
        <v>83</v>
      </c>
      <c r="B286" s="164">
        <v>0</v>
      </c>
      <c r="C286" s="164">
        <v>0</v>
      </c>
      <c r="D286" s="164">
        <v>0</v>
      </c>
      <c r="E286" s="164">
        <v>0</v>
      </c>
      <c r="F286" s="164">
        <v>0</v>
      </c>
      <c r="G286" s="164">
        <v>0</v>
      </c>
      <c r="H286" s="164">
        <v>0</v>
      </c>
      <c r="I286" s="164">
        <v>0</v>
      </c>
      <c r="J286" s="164">
        <v>1</v>
      </c>
      <c r="K286" s="164">
        <v>0</v>
      </c>
      <c r="L286" s="164">
        <v>0</v>
      </c>
      <c r="M286" s="164">
        <v>0</v>
      </c>
      <c r="N286" s="164">
        <v>0</v>
      </c>
      <c r="O286" s="164">
        <v>1</v>
      </c>
      <c r="P286" s="164">
        <v>0</v>
      </c>
      <c r="Q286" s="164">
        <v>0</v>
      </c>
    </row>
    <row r="287" spans="1:18" ht="51" x14ac:dyDescent="0.2">
      <c r="A287" s="401" t="s">
        <v>164</v>
      </c>
    </row>
    <row r="288" spans="1:18" ht="25.5" x14ac:dyDescent="0.2">
      <c r="A288" s="401" t="s">
        <v>75</v>
      </c>
      <c r="B288" s="165">
        <v>0</v>
      </c>
      <c r="C288" s="165">
        <v>0</v>
      </c>
      <c r="D288" s="165">
        <v>0</v>
      </c>
      <c r="E288" s="165">
        <v>0</v>
      </c>
      <c r="F288" s="165">
        <v>0</v>
      </c>
      <c r="G288" s="165">
        <v>0</v>
      </c>
      <c r="H288" s="165">
        <v>0</v>
      </c>
      <c r="I288" s="165">
        <v>0</v>
      </c>
      <c r="J288" s="165">
        <v>0</v>
      </c>
      <c r="K288" s="165">
        <v>0</v>
      </c>
      <c r="L288" s="165">
        <v>0</v>
      </c>
      <c r="M288" s="165">
        <v>0</v>
      </c>
      <c r="N288" s="165">
        <v>0</v>
      </c>
      <c r="O288" s="165">
        <v>0</v>
      </c>
      <c r="P288" s="165">
        <v>0</v>
      </c>
      <c r="Q288" s="165">
        <v>0</v>
      </c>
      <c r="R288" s="165" t="s">
        <v>76</v>
      </c>
    </row>
    <row r="289" spans="1:18" x14ac:dyDescent="0.2">
      <c r="A289" s="401" t="s">
        <v>83</v>
      </c>
      <c r="B289" s="166">
        <v>0</v>
      </c>
      <c r="C289" s="166">
        <v>0</v>
      </c>
      <c r="D289" s="166">
        <v>0</v>
      </c>
      <c r="E289" s="166">
        <v>0</v>
      </c>
      <c r="F289" s="166">
        <v>0</v>
      </c>
      <c r="G289" s="166">
        <v>0</v>
      </c>
      <c r="H289" s="166">
        <v>0</v>
      </c>
      <c r="I289" s="166">
        <v>0</v>
      </c>
      <c r="J289" s="166">
        <v>0</v>
      </c>
      <c r="K289" s="166">
        <v>0</v>
      </c>
      <c r="L289" s="166">
        <v>0</v>
      </c>
      <c r="M289" s="166">
        <v>0</v>
      </c>
      <c r="N289" s="166">
        <v>0</v>
      </c>
      <c r="O289" s="166">
        <v>0</v>
      </c>
      <c r="P289" s="166">
        <v>0</v>
      </c>
      <c r="Q289" s="166">
        <v>0</v>
      </c>
    </row>
    <row r="290" spans="1:18" ht="51" x14ac:dyDescent="0.2">
      <c r="A290" s="401" t="s">
        <v>165</v>
      </c>
    </row>
    <row r="291" spans="1:18" ht="25.5" x14ac:dyDescent="0.2">
      <c r="A291" s="401" t="s">
        <v>65</v>
      </c>
      <c r="B291" s="167">
        <v>10</v>
      </c>
      <c r="C291" s="167">
        <v>0</v>
      </c>
      <c r="D291" s="167">
        <v>10</v>
      </c>
      <c r="E291" s="167">
        <v>0</v>
      </c>
      <c r="F291" s="167">
        <v>0</v>
      </c>
      <c r="G291" s="167">
        <v>0</v>
      </c>
      <c r="H291" s="167">
        <v>0</v>
      </c>
      <c r="I291" s="167">
        <v>0</v>
      </c>
      <c r="J291" s="167">
        <v>23</v>
      </c>
      <c r="K291" s="167">
        <v>0</v>
      </c>
      <c r="L291" s="167">
        <v>23</v>
      </c>
      <c r="M291" s="167">
        <v>0</v>
      </c>
      <c r="N291" s="167">
        <v>0</v>
      </c>
      <c r="O291" s="167">
        <v>0</v>
      </c>
      <c r="P291" s="167">
        <v>0</v>
      </c>
      <c r="Q291" s="167">
        <v>0</v>
      </c>
      <c r="R291" s="167" t="s">
        <v>66</v>
      </c>
    </row>
    <row r="292" spans="1:18" ht="25.5" x14ac:dyDescent="0.2">
      <c r="A292" s="401" t="s">
        <v>85</v>
      </c>
      <c r="B292" s="167">
        <v>4</v>
      </c>
      <c r="C292" s="167">
        <v>0</v>
      </c>
      <c r="D292" s="167">
        <v>4</v>
      </c>
      <c r="E292" s="167">
        <v>0</v>
      </c>
      <c r="F292" s="167">
        <v>0</v>
      </c>
      <c r="G292" s="167">
        <v>0</v>
      </c>
      <c r="H292" s="167">
        <v>0</v>
      </c>
      <c r="I292" s="167">
        <v>0</v>
      </c>
      <c r="J292" s="167">
        <v>0</v>
      </c>
      <c r="K292" s="167">
        <v>0</v>
      </c>
      <c r="L292" s="167">
        <v>0</v>
      </c>
      <c r="M292" s="167">
        <v>0</v>
      </c>
      <c r="N292" s="167">
        <v>0</v>
      </c>
      <c r="O292" s="167">
        <v>0</v>
      </c>
      <c r="P292" s="167">
        <v>0</v>
      </c>
      <c r="Q292" s="167">
        <v>0</v>
      </c>
      <c r="R292" s="167" t="s">
        <v>86</v>
      </c>
    </row>
    <row r="293" spans="1:18" ht="25.5" x14ac:dyDescent="0.2">
      <c r="A293" s="401" t="s">
        <v>111</v>
      </c>
      <c r="B293" s="167">
        <v>170</v>
      </c>
      <c r="C293" s="167">
        <v>0</v>
      </c>
      <c r="D293" s="167">
        <v>0</v>
      </c>
      <c r="E293" s="167">
        <v>0</v>
      </c>
      <c r="F293" s="167">
        <v>0</v>
      </c>
      <c r="G293" s="167">
        <v>170</v>
      </c>
      <c r="H293" s="167">
        <v>0</v>
      </c>
      <c r="I293" s="167">
        <v>0</v>
      </c>
      <c r="J293" s="167">
        <v>2</v>
      </c>
      <c r="K293" s="167">
        <v>0</v>
      </c>
      <c r="L293" s="167">
        <v>0</v>
      </c>
      <c r="M293" s="167">
        <v>0</v>
      </c>
      <c r="N293" s="167">
        <v>0</v>
      </c>
      <c r="O293" s="167">
        <v>2</v>
      </c>
      <c r="P293" s="167">
        <v>0</v>
      </c>
      <c r="Q293" s="167">
        <v>2</v>
      </c>
      <c r="R293" s="167" t="s">
        <v>112</v>
      </c>
    </row>
    <row r="294" spans="1:18" ht="25.5" x14ac:dyDescent="0.2">
      <c r="A294" s="401" t="s">
        <v>133</v>
      </c>
      <c r="B294" s="167">
        <v>416</v>
      </c>
      <c r="C294" s="167">
        <v>416</v>
      </c>
      <c r="D294" s="167">
        <v>0</v>
      </c>
      <c r="E294" s="167">
        <v>0</v>
      </c>
      <c r="F294" s="167">
        <v>0</v>
      </c>
      <c r="G294" s="167">
        <v>0</v>
      </c>
      <c r="H294" s="167">
        <v>0</v>
      </c>
      <c r="I294" s="167">
        <v>0</v>
      </c>
      <c r="J294" s="167">
        <v>0</v>
      </c>
      <c r="K294" s="167">
        <v>0</v>
      </c>
      <c r="L294" s="167">
        <v>0</v>
      </c>
      <c r="M294" s="167">
        <v>0</v>
      </c>
      <c r="N294" s="167">
        <v>0</v>
      </c>
      <c r="O294" s="167">
        <v>0</v>
      </c>
      <c r="P294" s="167">
        <v>0</v>
      </c>
      <c r="Q294" s="167">
        <v>0</v>
      </c>
      <c r="R294" s="167" t="s">
        <v>134</v>
      </c>
    </row>
    <row r="295" spans="1:18" ht="25.5" x14ac:dyDescent="0.2">
      <c r="A295" s="401" t="s">
        <v>119</v>
      </c>
      <c r="B295" s="167">
        <v>1</v>
      </c>
      <c r="C295" s="167">
        <v>0</v>
      </c>
      <c r="D295" s="167">
        <v>0</v>
      </c>
      <c r="E295" s="167">
        <v>0</v>
      </c>
      <c r="F295" s="167">
        <v>0</v>
      </c>
      <c r="G295" s="167">
        <v>1</v>
      </c>
      <c r="H295" s="167">
        <v>0</v>
      </c>
      <c r="I295" s="167">
        <v>0</v>
      </c>
      <c r="J295" s="167">
        <v>3</v>
      </c>
      <c r="K295" s="167">
        <v>0</v>
      </c>
      <c r="L295" s="167">
        <v>0</v>
      </c>
      <c r="M295" s="167">
        <v>0</v>
      </c>
      <c r="N295" s="167">
        <v>0</v>
      </c>
      <c r="O295" s="167">
        <v>3</v>
      </c>
      <c r="P295" s="167">
        <v>0</v>
      </c>
      <c r="Q295" s="167">
        <v>3</v>
      </c>
      <c r="R295" s="167" t="s">
        <v>120</v>
      </c>
    </row>
    <row r="296" spans="1:18" ht="25.5" x14ac:dyDescent="0.2">
      <c r="A296" s="401" t="s">
        <v>166</v>
      </c>
      <c r="B296" s="167">
        <v>0</v>
      </c>
      <c r="C296" s="167">
        <v>0</v>
      </c>
      <c r="D296" s="167">
        <v>0</v>
      </c>
      <c r="E296" s="167">
        <v>0</v>
      </c>
      <c r="F296" s="167">
        <v>0</v>
      </c>
      <c r="G296" s="167">
        <v>0</v>
      </c>
      <c r="H296" s="167">
        <v>0</v>
      </c>
      <c r="I296" s="167">
        <v>0</v>
      </c>
      <c r="J296" s="167">
        <v>0</v>
      </c>
      <c r="K296" s="167">
        <v>0</v>
      </c>
      <c r="L296" s="167">
        <v>0</v>
      </c>
      <c r="M296" s="167">
        <v>0</v>
      </c>
      <c r="N296" s="167">
        <v>0</v>
      </c>
      <c r="O296" s="167">
        <v>0</v>
      </c>
      <c r="P296" s="167">
        <v>0</v>
      </c>
      <c r="Q296" s="167">
        <v>0</v>
      </c>
      <c r="R296" s="167" t="s">
        <v>167</v>
      </c>
    </row>
    <row r="297" spans="1:18" ht="25.5" x14ac:dyDescent="0.2">
      <c r="A297" s="401" t="s">
        <v>99</v>
      </c>
      <c r="B297" s="167">
        <v>142</v>
      </c>
      <c r="C297" s="167">
        <v>0</v>
      </c>
      <c r="D297" s="167">
        <v>0</v>
      </c>
      <c r="E297" s="167">
        <v>0</v>
      </c>
      <c r="F297" s="167">
        <v>0</v>
      </c>
      <c r="G297" s="167">
        <v>142</v>
      </c>
      <c r="H297" s="167">
        <v>0</v>
      </c>
      <c r="I297" s="167">
        <v>0</v>
      </c>
      <c r="J297" s="167">
        <v>0</v>
      </c>
      <c r="K297" s="167">
        <v>0</v>
      </c>
      <c r="L297" s="167">
        <v>0</v>
      </c>
      <c r="M297" s="167">
        <v>0</v>
      </c>
      <c r="N297" s="167">
        <v>0</v>
      </c>
      <c r="O297" s="167">
        <v>0</v>
      </c>
      <c r="P297" s="167">
        <v>0</v>
      </c>
      <c r="Q297" s="167">
        <v>0</v>
      </c>
      <c r="R297" s="167" t="s">
        <v>100</v>
      </c>
    </row>
    <row r="298" spans="1:18" ht="25.5" x14ac:dyDescent="0.2">
      <c r="A298" s="401" t="s">
        <v>73</v>
      </c>
      <c r="B298" s="167">
        <v>133</v>
      </c>
      <c r="C298" s="167">
        <v>0</v>
      </c>
      <c r="D298" s="167">
        <v>0</v>
      </c>
      <c r="E298" s="167">
        <v>0</v>
      </c>
      <c r="F298" s="167">
        <v>0</v>
      </c>
      <c r="G298" s="167">
        <v>133</v>
      </c>
      <c r="H298" s="167">
        <v>0</v>
      </c>
      <c r="I298" s="167">
        <v>0</v>
      </c>
      <c r="J298" s="167">
        <v>555</v>
      </c>
      <c r="K298" s="167">
        <v>0</v>
      </c>
      <c r="L298" s="167">
        <v>0</v>
      </c>
      <c r="M298" s="167">
        <v>0</v>
      </c>
      <c r="N298" s="167">
        <v>0</v>
      </c>
      <c r="O298" s="167">
        <v>555</v>
      </c>
      <c r="P298" s="167">
        <v>0</v>
      </c>
      <c r="Q298" s="167">
        <v>0</v>
      </c>
      <c r="R298" s="167" t="s">
        <v>74</v>
      </c>
    </row>
    <row r="299" spans="1:18" ht="25.5" x14ac:dyDescent="0.2">
      <c r="A299" s="401" t="s">
        <v>75</v>
      </c>
      <c r="B299" s="167">
        <v>14</v>
      </c>
      <c r="C299" s="167">
        <v>0</v>
      </c>
      <c r="D299" s="167">
        <v>0</v>
      </c>
      <c r="E299" s="167">
        <v>0</v>
      </c>
      <c r="F299" s="167">
        <v>0</v>
      </c>
      <c r="G299" s="167">
        <v>14</v>
      </c>
      <c r="H299" s="167">
        <v>0</v>
      </c>
      <c r="I299" s="167">
        <v>0</v>
      </c>
      <c r="J299" s="167">
        <v>131</v>
      </c>
      <c r="K299" s="167">
        <v>0</v>
      </c>
      <c r="L299" s="167">
        <v>0</v>
      </c>
      <c r="M299" s="167">
        <v>0</v>
      </c>
      <c r="N299" s="167">
        <v>0</v>
      </c>
      <c r="O299" s="167">
        <v>131</v>
      </c>
      <c r="P299" s="167">
        <v>0</v>
      </c>
      <c r="Q299" s="167">
        <v>0</v>
      </c>
      <c r="R299" s="167" t="s">
        <v>76</v>
      </c>
    </row>
    <row r="300" spans="1:18" ht="25.5" x14ac:dyDescent="0.2">
      <c r="A300" s="401" t="s">
        <v>77</v>
      </c>
      <c r="B300" s="167">
        <v>0</v>
      </c>
      <c r="C300" s="167">
        <v>0</v>
      </c>
      <c r="D300" s="167">
        <v>0</v>
      </c>
      <c r="E300" s="167">
        <v>0</v>
      </c>
      <c r="F300" s="167">
        <v>0</v>
      </c>
      <c r="G300" s="167">
        <v>0</v>
      </c>
      <c r="H300" s="167">
        <v>0</v>
      </c>
      <c r="I300" s="167">
        <v>0</v>
      </c>
      <c r="J300" s="167">
        <v>1</v>
      </c>
      <c r="K300" s="167">
        <v>0</v>
      </c>
      <c r="L300" s="167">
        <v>0</v>
      </c>
      <c r="M300" s="167">
        <v>0</v>
      </c>
      <c r="N300" s="167">
        <v>0</v>
      </c>
      <c r="O300" s="167">
        <v>1</v>
      </c>
      <c r="P300" s="167">
        <v>0</v>
      </c>
      <c r="Q300" s="167">
        <v>0</v>
      </c>
      <c r="R300" s="167" t="s">
        <v>78</v>
      </c>
    </row>
    <row r="301" spans="1:18" x14ac:dyDescent="0.2">
      <c r="A301" s="401" t="s">
        <v>83</v>
      </c>
      <c r="B301" s="168">
        <v>891</v>
      </c>
      <c r="C301" s="168">
        <v>416</v>
      </c>
      <c r="D301" s="168">
        <v>14</v>
      </c>
      <c r="E301" s="168">
        <v>0</v>
      </c>
      <c r="F301" s="168">
        <v>0</v>
      </c>
      <c r="G301" s="168">
        <v>461</v>
      </c>
      <c r="H301" s="168">
        <v>0</v>
      </c>
      <c r="I301" s="168">
        <v>0</v>
      </c>
      <c r="J301" s="168">
        <v>715</v>
      </c>
      <c r="K301" s="168">
        <v>0</v>
      </c>
      <c r="L301" s="168">
        <v>23</v>
      </c>
      <c r="M301" s="168">
        <v>0</v>
      </c>
      <c r="N301" s="168">
        <v>0</v>
      </c>
      <c r="O301" s="168">
        <v>692</v>
      </c>
      <c r="P301" s="168">
        <v>0</v>
      </c>
      <c r="Q301" s="168">
        <v>5</v>
      </c>
    </row>
    <row r="302" spans="1:18" ht="127.5" x14ac:dyDescent="0.2">
      <c r="A302" s="401" t="s">
        <v>168</v>
      </c>
    </row>
    <row r="303" spans="1:18" ht="25.5" x14ac:dyDescent="0.2">
      <c r="A303" s="401" t="s">
        <v>65</v>
      </c>
      <c r="B303" s="169">
        <v>0</v>
      </c>
      <c r="C303" s="169">
        <v>0</v>
      </c>
      <c r="D303" s="169">
        <v>0</v>
      </c>
      <c r="E303" s="169">
        <v>0</v>
      </c>
      <c r="F303" s="169">
        <v>0</v>
      </c>
      <c r="G303" s="169">
        <v>0</v>
      </c>
      <c r="H303" s="169">
        <v>0</v>
      </c>
      <c r="I303" s="169">
        <v>0</v>
      </c>
      <c r="J303" s="169">
        <v>5</v>
      </c>
      <c r="K303" s="169">
        <v>0</v>
      </c>
      <c r="L303" s="169">
        <v>5</v>
      </c>
      <c r="M303" s="169">
        <v>0</v>
      </c>
      <c r="N303" s="169">
        <v>0</v>
      </c>
      <c r="O303" s="169">
        <v>0</v>
      </c>
      <c r="P303" s="169">
        <v>0</v>
      </c>
      <c r="Q303" s="169">
        <v>0</v>
      </c>
      <c r="R303" s="169" t="s">
        <v>66</v>
      </c>
    </row>
    <row r="304" spans="1:18" ht="25.5" x14ac:dyDescent="0.2">
      <c r="A304" s="401" t="s">
        <v>119</v>
      </c>
      <c r="B304" s="169">
        <v>1</v>
      </c>
      <c r="C304" s="169">
        <v>0</v>
      </c>
      <c r="D304" s="169">
        <v>0</v>
      </c>
      <c r="E304" s="169">
        <v>0</v>
      </c>
      <c r="F304" s="169">
        <v>0</v>
      </c>
      <c r="G304" s="169">
        <v>1</v>
      </c>
      <c r="H304" s="169">
        <v>0</v>
      </c>
      <c r="I304" s="169">
        <v>0</v>
      </c>
      <c r="J304" s="169">
        <v>0</v>
      </c>
      <c r="K304" s="169">
        <v>0</v>
      </c>
      <c r="L304" s="169">
        <v>0</v>
      </c>
      <c r="M304" s="169">
        <v>0</v>
      </c>
      <c r="N304" s="169">
        <v>0</v>
      </c>
      <c r="O304" s="169">
        <v>0</v>
      </c>
      <c r="P304" s="169">
        <v>0</v>
      </c>
      <c r="Q304" s="169">
        <v>0</v>
      </c>
      <c r="R304" s="169" t="s">
        <v>120</v>
      </c>
    </row>
    <row r="305" spans="1:18" ht="25.5" x14ac:dyDescent="0.2">
      <c r="A305" s="401" t="s">
        <v>166</v>
      </c>
      <c r="B305" s="169">
        <v>0</v>
      </c>
      <c r="C305" s="169">
        <v>0</v>
      </c>
      <c r="D305" s="169">
        <v>0</v>
      </c>
      <c r="E305" s="169">
        <v>0</v>
      </c>
      <c r="F305" s="169">
        <v>0</v>
      </c>
      <c r="G305" s="169">
        <v>0</v>
      </c>
      <c r="H305" s="169">
        <v>0</v>
      </c>
      <c r="I305" s="169">
        <v>0</v>
      </c>
      <c r="J305" s="169">
        <v>0</v>
      </c>
      <c r="K305" s="169">
        <v>0</v>
      </c>
      <c r="L305" s="169">
        <v>0</v>
      </c>
      <c r="M305" s="169">
        <v>0</v>
      </c>
      <c r="N305" s="169">
        <v>0</v>
      </c>
      <c r="O305" s="169">
        <v>0</v>
      </c>
      <c r="P305" s="169">
        <v>0</v>
      </c>
      <c r="Q305" s="169">
        <v>0</v>
      </c>
      <c r="R305" s="169" t="s">
        <v>167</v>
      </c>
    </row>
    <row r="306" spans="1:18" ht="25.5" x14ac:dyDescent="0.2">
      <c r="A306" s="401" t="s">
        <v>99</v>
      </c>
      <c r="B306" s="169">
        <v>112</v>
      </c>
      <c r="C306" s="169">
        <v>0</v>
      </c>
      <c r="D306" s="169">
        <v>0</v>
      </c>
      <c r="E306" s="169">
        <v>0</v>
      </c>
      <c r="F306" s="169">
        <v>0</v>
      </c>
      <c r="G306" s="169">
        <v>112</v>
      </c>
      <c r="H306" s="169">
        <v>0</v>
      </c>
      <c r="I306" s="169">
        <v>0</v>
      </c>
      <c r="J306" s="169">
        <v>0</v>
      </c>
      <c r="K306" s="169">
        <v>0</v>
      </c>
      <c r="L306" s="169">
        <v>0</v>
      </c>
      <c r="M306" s="169">
        <v>0</v>
      </c>
      <c r="N306" s="169">
        <v>0</v>
      </c>
      <c r="O306" s="169">
        <v>0</v>
      </c>
      <c r="P306" s="169">
        <v>0</v>
      </c>
      <c r="Q306" s="169">
        <v>0</v>
      </c>
      <c r="R306" s="169" t="s">
        <v>100</v>
      </c>
    </row>
    <row r="307" spans="1:18" ht="25.5" x14ac:dyDescent="0.2">
      <c r="A307" s="401" t="s">
        <v>73</v>
      </c>
      <c r="B307" s="169">
        <v>113</v>
      </c>
      <c r="C307" s="169">
        <v>0</v>
      </c>
      <c r="D307" s="169">
        <v>0</v>
      </c>
      <c r="E307" s="169">
        <v>0</v>
      </c>
      <c r="F307" s="169">
        <v>0</v>
      </c>
      <c r="G307" s="169">
        <v>113</v>
      </c>
      <c r="H307" s="169">
        <v>0</v>
      </c>
      <c r="I307" s="169">
        <v>0</v>
      </c>
      <c r="J307" s="169">
        <v>114</v>
      </c>
      <c r="K307" s="169">
        <v>0</v>
      </c>
      <c r="L307" s="169">
        <v>0</v>
      </c>
      <c r="M307" s="169">
        <v>0</v>
      </c>
      <c r="N307" s="169">
        <v>0</v>
      </c>
      <c r="O307" s="169">
        <v>114</v>
      </c>
      <c r="P307" s="169">
        <v>0</v>
      </c>
      <c r="Q307" s="169">
        <v>0</v>
      </c>
      <c r="R307" s="169" t="s">
        <v>74</v>
      </c>
    </row>
    <row r="308" spans="1:18" ht="25.5" x14ac:dyDescent="0.2">
      <c r="A308" s="401" t="s">
        <v>75</v>
      </c>
      <c r="B308" s="169">
        <v>13</v>
      </c>
      <c r="C308" s="169">
        <v>0</v>
      </c>
      <c r="D308" s="169">
        <v>0</v>
      </c>
      <c r="E308" s="169">
        <v>0</v>
      </c>
      <c r="F308" s="169">
        <v>0</v>
      </c>
      <c r="G308" s="169">
        <v>13</v>
      </c>
      <c r="H308" s="169">
        <v>0</v>
      </c>
      <c r="I308" s="169">
        <v>0</v>
      </c>
      <c r="J308" s="169">
        <v>31</v>
      </c>
      <c r="K308" s="169">
        <v>0</v>
      </c>
      <c r="L308" s="169">
        <v>0</v>
      </c>
      <c r="M308" s="169">
        <v>0</v>
      </c>
      <c r="N308" s="169">
        <v>0</v>
      </c>
      <c r="O308" s="169">
        <v>31</v>
      </c>
      <c r="P308" s="169">
        <v>0</v>
      </c>
      <c r="Q308" s="169">
        <v>0</v>
      </c>
      <c r="R308" s="169" t="s">
        <v>76</v>
      </c>
    </row>
    <row r="309" spans="1:18" ht="25.5" x14ac:dyDescent="0.2">
      <c r="A309" s="401" t="s">
        <v>77</v>
      </c>
      <c r="B309" s="169">
        <v>0</v>
      </c>
      <c r="C309" s="169">
        <v>0</v>
      </c>
      <c r="D309" s="169">
        <v>0</v>
      </c>
      <c r="E309" s="169">
        <v>0</v>
      </c>
      <c r="F309" s="169">
        <v>0</v>
      </c>
      <c r="G309" s="169">
        <v>0</v>
      </c>
      <c r="H309" s="169">
        <v>0</v>
      </c>
      <c r="I309" s="169">
        <v>0</v>
      </c>
      <c r="J309" s="169">
        <v>1</v>
      </c>
      <c r="K309" s="169">
        <v>0</v>
      </c>
      <c r="L309" s="169">
        <v>0</v>
      </c>
      <c r="M309" s="169">
        <v>0</v>
      </c>
      <c r="N309" s="169">
        <v>0</v>
      </c>
      <c r="O309" s="169">
        <v>1</v>
      </c>
      <c r="P309" s="169">
        <v>0</v>
      </c>
      <c r="Q309" s="169">
        <v>0</v>
      </c>
      <c r="R309" s="169" t="s">
        <v>78</v>
      </c>
    </row>
    <row r="310" spans="1:18" x14ac:dyDescent="0.2">
      <c r="A310" s="401" t="s">
        <v>83</v>
      </c>
      <c r="B310" s="170">
        <v>240</v>
      </c>
      <c r="C310" s="170">
        <v>0</v>
      </c>
      <c r="D310" s="170">
        <v>0</v>
      </c>
      <c r="E310" s="170">
        <v>0</v>
      </c>
      <c r="F310" s="170">
        <v>0</v>
      </c>
      <c r="G310" s="170">
        <v>240</v>
      </c>
      <c r="H310" s="170">
        <v>0</v>
      </c>
      <c r="I310" s="170">
        <v>0</v>
      </c>
      <c r="J310" s="170">
        <v>151</v>
      </c>
      <c r="K310" s="170">
        <v>0</v>
      </c>
      <c r="L310" s="170">
        <v>5</v>
      </c>
      <c r="M310" s="170">
        <v>0</v>
      </c>
      <c r="N310" s="170">
        <v>0</v>
      </c>
      <c r="O310" s="170">
        <v>146</v>
      </c>
      <c r="P310" s="170">
        <v>0</v>
      </c>
      <c r="Q310" s="170">
        <v>0</v>
      </c>
    </row>
    <row r="311" spans="1:18" ht="76.5" x14ac:dyDescent="0.2">
      <c r="A311" s="401" t="s">
        <v>169</v>
      </c>
    </row>
    <row r="312" spans="1:18" ht="25.5" x14ac:dyDescent="0.2">
      <c r="A312" s="401" t="s">
        <v>73</v>
      </c>
      <c r="B312" s="171">
        <v>0</v>
      </c>
      <c r="C312" s="171">
        <v>0</v>
      </c>
      <c r="D312" s="171">
        <v>0</v>
      </c>
      <c r="E312" s="171">
        <v>0</v>
      </c>
      <c r="F312" s="171">
        <v>0</v>
      </c>
      <c r="G312" s="171">
        <v>0</v>
      </c>
      <c r="H312" s="171">
        <v>0</v>
      </c>
      <c r="I312" s="171">
        <v>0</v>
      </c>
      <c r="J312" s="171">
        <v>2</v>
      </c>
      <c r="K312" s="171">
        <v>0</v>
      </c>
      <c r="L312" s="171">
        <v>0</v>
      </c>
      <c r="M312" s="171">
        <v>0</v>
      </c>
      <c r="N312" s="171">
        <v>0</v>
      </c>
      <c r="O312" s="171">
        <v>2</v>
      </c>
      <c r="P312" s="171">
        <v>0</v>
      </c>
      <c r="Q312" s="171">
        <v>0</v>
      </c>
      <c r="R312" s="171" t="s">
        <v>74</v>
      </c>
    </row>
    <row r="313" spans="1:18" ht="25.5" x14ac:dyDescent="0.2">
      <c r="A313" s="401" t="s">
        <v>75</v>
      </c>
      <c r="B313" s="171">
        <v>0</v>
      </c>
      <c r="C313" s="171">
        <v>0</v>
      </c>
      <c r="D313" s="171">
        <v>0</v>
      </c>
      <c r="E313" s="171">
        <v>0</v>
      </c>
      <c r="F313" s="171">
        <v>0</v>
      </c>
      <c r="G313" s="171">
        <v>0</v>
      </c>
      <c r="H313" s="171">
        <v>0</v>
      </c>
      <c r="I313" s="171">
        <v>0</v>
      </c>
      <c r="J313" s="171">
        <v>0</v>
      </c>
      <c r="K313" s="171">
        <v>0</v>
      </c>
      <c r="L313" s="171">
        <v>0</v>
      </c>
      <c r="M313" s="171">
        <v>0</v>
      </c>
      <c r="N313" s="171">
        <v>0</v>
      </c>
      <c r="O313" s="171">
        <v>0</v>
      </c>
      <c r="P313" s="171">
        <v>0</v>
      </c>
      <c r="Q313" s="171">
        <v>0</v>
      </c>
      <c r="R313" s="171" t="s">
        <v>76</v>
      </c>
    </row>
    <row r="314" spans="1:18" x14ac:dyDescent="0.2">
      <c r="A314" s="401" t="s">
        <v>83</v>
      </c>
      <c r="B314" s="172">
        <v>0</v>
      </c>
      <c r="C314" s="172">
        <v>0</v>
      </c>
      <c r="D314" s="172">
        <v>0</v>
      </c>
      <c r="E314" s="172">
        <v>0</v>
      </c>
      <c r="F314" s="172">
        <v>0</v>
      </c>
      <c r="G314" s="172">
        <v>0</v>
      </c>
      <c r="H314" s="172">
        <v>0</v>
      </c>
      <c r="I314" s="172">
        <v>0</v>
      </c>
      <c r="J314" s="172">
        <v>2</v>
      </c>
      <c r="K314" s="172">
        <v>0</v>
      </c>
      <c r="L314" s="172">
        <v>0</v>
      </c>
      <c r="M314" s="172">
        <v>0</v>
      </c>
      <c r="N314" s="172">
        <v>0</v>
      </c>
      <c r="O314" s="172">
        <v>2</v>
      </c>
      <c r="P314" s="172">
        <v>0</v>
      </c>
      <c r="Q314" s="172">
        <v>0</v>
      </c>
    </row>
    <row r="315" spans="1:18" ht="63.75" x14ac:dyDescent="0.2">
      <c r="A315" s="401" t="s">
        <v>170</v>
      </c>
    </row>
    <row r="316" spans="1:18" ht="25.5" x14ac:dyDescent="0.2">
      <c r="A316" s="401" t="s">
        <v>65</v>
      </c>
      <c r="B316" s="173">
        <v>10</v>
      </c>
      <c r="C316" s="173">
        <v>0</v>
      </c>
      <c r="D316" s="173">
        <v>10</v>
      </c>
      <c r="E316" s="173">
        <v>0</v>
      </c>
      <c r="F316" s="173">
        <v>0</v>
      </c>
      <c r="G316" s="173">
        <v>0</v>
      </c>
      <c r="H316" s="173">
        <v>0</v>
      </c>
      <c r="I316" s="173">
        <v>0</v>
      </c>
      <c r="J316" s="173">
        <v>11</v>
      </c>
      <c r="K316" s="173">
        <v>0</v>
      </c>
      <c r="L316" s="173">
        <v>11</v>
      </c>
      <c r="M316" s="173">
        <v>0</v>
      </c>
      <c r="N316" s="173">
        <v>0</v>
      </c>
      <c r="O316" s="173">
        <v>0</v>
      </c>
      <c r="P316" s="173">
        <v>0</v>
      </c>
      <c r="Q316" s="173">
        <v>0</v>
      </c>
      <c r="R316" s="173" t="s">
        <v>66</v>
      </c>
    </row>
    <row r="317" spans="1:18" ht="25.5" x14ac:dyDescent="0.2">
      <c r="A317" s="401" t="s">
        <v>85</v>
      </c>
      <c r="B317" s="173">
        <v>4</v>
      </c>
      <c r="C317" s="173">
        <v>0</v>
      </c>
      <c r="D317" s="173">
        <v>4</v>
      </c>
      <c r="E317" s="173">
        <v>0</v>
      </c>
      <c r="F317" s="173">
        <v>0</v>
      </c>
      <c r="G317" s="173">
        <v>0</v>
      </c>
      <c r="H317" s="173">
        <v>0</v>
      </c>
      <c r="I317" s="173">
        <v>0</v>
      </c>
      <c r="J317" s="173">
        <v>0</v>
      </c>
      <c r="K317" s="173">
        <v>0</v>
      </c>
      <c r="L317" s="173">
        <v>0</v>
      </c>
      <c r="M317" s="173">
        <v>0</v>
      </c>
      <c r="N317" s="173">
        <v>0</v>
      </c>
      <c r="O317" s="173">
        <v>0</v>
      </c>
      <c r="P317" s="173">
        <v>0</v>
      </c>
      <c r="Q317" s="173">
        <v>0</v>
      </c>
      <c r="R317" s="173" t="s">
        <v>86</v>
      </c>
    </row>
    <row r="318" spans="1:18" ht="25.5" x14ac:dyDescent="0.2">
      <c r="A318" s="401" t="s">
        <v>111</v>
      </c>
      <c r="B318" s="173">
        <v>170</v>
      </c>
      <c r="C318" s="173">
        <v>0</v>
      </c>
      <c r="D318" s="173">
        <v>0</v>
      </c>
      <c r="E318" s="173">
        <v>0</v>
      </c>
      <c r="F318" s="173">
        <v>0</v>
      </c>
      <c r="G318" s="173">
        <v>170</v>
      </c>
      <c r="H318" s="173">
        <v>0</v>
      </c>
      <c r="I318" s="173">
        <v>0</v>
      </c>
      <c r="J318" s="173">
        <v>2</v>
      </c>
      <c r="K318" s="173">
        <v>0</v>
      </c>
      <c r="L318" s="173">
        <v>0</v>
      </c>
      <c r="M318" s="173">
        <v>0</v>
      </c>
      <c r="N318" s="173">
        <v>0</v>
      </c>
      <c r="O318" s="173">
        <v>2</v>
      </c>
      <c r="P318" s="173">
        <v>0</v>
      </c>
      <c r="Q318" s="173">
        <v>2</v>
      </c>
      <c r="R318" s="173" t="s">
        <v>112</v>
      </c>
    </row>
    <row r="319" spans="1:18" ht="25.5" x14ac:dyDescent="0.2">
      <c r="A319" s="401" t="s">
        <v>133</v>
      </c>
      <c r="B319" s="173">
        <v>416</v>
      </c>
      <c r="C319" s="173">
        <v>416</v>
      </c>
      <c r="D319" s="173">
        <v>0</v>
      </c>
      <c r="E319" s="173">
        <v>0</v>
      </c>
      <c r="F319" s="173">
        <v>0</v>
      </c>
      <c r="G319" s="173">
        <v>0</v>
      </c>
      <c r="H319" s="173">
        <v>0</v>
      </c>
      <c r="I319" s="173">
        <v>0</v>
      </c>
      <c r="J319" s="173">
        <v>0</v>
      </c>
      <c r="K319" s="173">
        <v>0</v>
      </c>
      <c r="L319" s="173">
        <v>0</v>
      </c>
      <c r="M319" s="173">
        <v>0</v>
      </c>
      <c r="N319" s="173">
        <v>0</v>
      </c>
      <c r="O319" s="173">
        <v>0</v>
      </c>
      <c r="P319" s="173">
        <v>0</v>
      </c>
      <c r="Q319" s="173">
        <v>0</v>
      </c>
      <c r="R319" s="173" t="s">
        <v>134</v>
      </c>
    </row>
    <row r="320" spans="1:18" ht="25.5" x14ac:dyDescent="0.2">
      <c r="A320" s="401" t="s">
        <v>119</v>
      </c>
      <c r="B320" s="173">
        <v>0</v>
      </c>
      <c r="C320" s="173">
        <v>0</v>
      </c>
      <c r="D320" s="173">
        <v>0</v>
      </c>
      <c r="E320" s="173">
        <v>0</v>
      </c>
      <c r="F320" s="173">
        <v>0</v>
      </c>
      <c r="G320" s="173">
        <v>0</v>
      </c>
      <c r="H320" s="173">
        <v>0</v>
      </c>
      <c r="I320" s="173">
        <v>0</v>
      </c>
      <c r="J320" s="173">
        <v>3</v>
      </c>
      <c r="K320" s="173">
        <v>0</v>
      </c>
      <c r="L320" s="173">
        <v>0</v>
      </c>
      <c r="M320" s="173">
        <v>0</v>
      </c>
      <c r="N320" s="173">
        <v>0</v>
      </c>
      <c r="O320" s="173">
        <v>3</v>
      </c>
      <c r="P320" s="173">
        <v>0</v>
      </c>
      <c r="Q320" s="173">
        <v>3</v>
      </c>
      <c r="R320" s="173" t="s">
        <v>120</v>
      </c>
    </row>
    <row r="321" spans="1:18" ht="25.5" x14ac:dyDescent="0.2">
      <c r="A321" s="401" t="s">
        <v>99</v>
      </c>
      <c r="B321" s="173">
        <v>30</v>
      </c>
      <c r="C321" s="173">
        <v>0</v>
      </c>
      <c r="D321" s="173">
        <v>0</v>
      </c>
      <c r="E321" s="173">
        <v>0</v>
      </c>
      <c r="F321" s="173">
        <v>0</v>
      </c>
      <c r="G321" s="173">
        <v>30</v>
      </c>
      <c r="H321" s="173">
        <v>0</v>
      </c>
      <c r="I321" s="173">
        <v>0</v>
      </c>
      <c r="J321" s="173">
        <v>0</v>
      </c>
      <c r="K321" s="173">
        <v>0</v>
      </c>
      <c r="L321" s="173">
        <v>0</v>
      </c>
      <c r="M321" s="173">
        <v>0</v>
      </c>
      <c r="N321" s="173">
        <v>0</v>
      </c>
      <c r="O321" s="173">
        <v>0</v>
      </c>
      <c r="P321" s="173">
        <v>0</v>
      </c>
      <c r="Q321" s="173">
        <v>0</v>
      </c>
      <c r="R321" s="173" t="s">
        <v>100</v>
      </c>
    </row>
    <row r="322" spans="1:18" ht="25.5" x14ac:dyDescent="0.2">
      <c r="A322" s="401" t="s">
        <v>73</v>
      </c>
      <c r="B322" s="173">
        <v>19</v>
      </c>
      <c r="C322" s="173">
        <v>0</v>
      </c>
      <c r="D322" s="173">
        <v>0</v>
      </c>
      <c r="E322" s="173">
        <v>0</v>
      </c>
      <c r="F322" s="173">
        <v>0</v>
      </c>
      <c r="G322" s="173">
        <v>19</v>
      </c>
      <c r="H322" s="173">
        <v>0</v>
      </c>
      <c r="I322" s="173">
        <v>0</v>
      </c>
      <c r="J322" s="173">
        <v>400</v>
      </c>
      <c r="K322" s="173">
        <v>0</v>
      </c>
      <c r="L322" s="173">
        <v>0</v>
      </c>
      <c r="M322" s="173">
        <v>0</v>
      </c>
      <c r="N322" s="173">
        <v>0</v>
      </c>
      <c r="O322" s="173">
        <v>400</v>
      </c>
      <c r="P322" s="173">
        <v>0</v>
      </c>
      <c r="Q322" s="173">
        <v>0</v>
      </c>
      <c r="R322" s="173" t="s">
        <v>74</v>
      </c>
    </row>
    <row r="323" spans="1:18" ht="25.5" x14ac:dyDescent="0.2">
      <c r="A323" s="401" t="s">
        <v>75</v>
      </c>
      <c r="B323" s="173">
        <v>1</v>
      </c>
      <c r="C323" s="173">
        <v>0</v>
      </c>
      <c r="D323" s="173">
        <v>0</v>
      </c>
      <c r="E323" s="173">
        <v>0</v>
      </c>
      <c r="F323" s="173">
        <v>0</v>
      </c>
      <c r="G323" s="173">
        <v>1</v>
      </c>
      <c r="H323" s="173">
        <v>0</v>
      </c>
      <c r="I323" s="173">
        <v>0</v>
      </c>
      <c r="J323" s="173">
        <v>97</v>
      </c>
      <c r="K323" s="173">
        <v>0</v>
      </c>
      <c r="L323" s="173">
        <v>0</v>
      </c>
      <c r="M323" s="173">
        <v>0</v>
      </c>
      <c r="N323" s="173">
        <v>0</v>
      </c>
      <c r="O323" s="173">
        <v>97</v>
      </c>
      <c r="P323" s="173">
        <v>0</v>
      </c>
      <c r="Q323" s="173">
        <v>0</v>
      </c>
      <c r="R323" s="173" t="s">
        <v>76</v>
      </c>
    </row>
    <row r="324" spans="1:18" x14ac:dyDescent="0.2">
      <c r="A324" s="401" t="s">
        <v>83</v>
      </c>
      <c r="B324" s="174">
        <v>650</v>
      </c>
      <c r="C324" s="174">
        <v>416</v>
      </c>
      <c r="D324" s="174">
        <v>14</v>
      </c>
      <c r="E324" s="174">
        <v>0</v>
      </c>
      <c r="F324" s="174">
        <v>0</v>
      </c>
      <c r="G324" s="174">
        <v>220</v>
      </c>
      <c r="H324" s="174">
        <v>0</v>
      </c>
      <c r="I324" s="174">
        <v>0</v>
      </c>
      <c r="J324" s="174">
        <v>514</v>
      </c>
      <c r="K324" s="174">
        <v>0</v>
      </c>
      <c r="L324" s="174">
        <v>11</v>
      </c>
      <c r="M324" s="174">
        <v>0</v>
      </c>
      <c r="N324" s="174">
        <v>0</v>
      </c>
      <c r="O324" s="174">
        <v>502</v>
      </c>
      <c r="P324" s="174">
        <v>0</v>
      </c>
      <c r="Q324" s="174">
        <v>5</v>
      </c>
    </row>
    <row r="325" spans="1:18" ht="114.75" x14ac:dyDescent="0.2">
      <c r="A325" s="401" t="s">
        <v>171</v>
      </c>
    </row>
    <row r="326" spans="1:18" ht="25.5" x14ac:dyDescent="0.2">
      <c r="A326" s="401" t="s">
        <v>73</v>
      </c>
      <c r="B326" s="175">
        <v>0</v>
      </c>
      <c r="C326" s="175">
        <v>0</v>
      </c>
      <c r="D326" s="175">
        <v>0</v>
      </c>
      <c r="E326" s="175">
        <v>0</v>
      </c>
      <c r="F326" s="175">
        <v>0</v>
      </c>
      <c r="G326" s="175">
        <v>0</v>
      </c>
      <c r="H326" s="175">
        <v>0</v>
      </c>
      <c r="I326" s="175">
        <v>0</v>
      </c>
      <c r="J326" s="175">
        <v>9</v>
      </c>
      <c r="K326" s="175">
        <v>0</v>
      </c>
      <c r="L326" s="175">
        <v>0</v>
      </c>
      <c r="M326" s="175">
        <v>0</v>
      </c>
      <c r="N326" s="175">
        <v>0</v>
      </c>
      <c r="O326" s="175">
        <v>9</v>
      </c>
      <c r="P326" s="175">
        <v>0</v>
      </c>
      <c r="Q326" s="175">
        <v>0</v>
      </c>
      <c r="R326" s="175" t="s">
        <v>74</v>
      </c>
    </row>
    <row r="327" spans="1:18" ht="25.5" x14ac:dyDescent="0.2">
      <c r="A327" s="401" t="s">
        <v>75</v>
      </c>
      <c r="B327" s="175">
        <v>0</v>
      </c>
      <c r="C327" s="175">
        <v>0</v>
      </c>
      <c r="D327" s="175">
        <v>0</v>
      </c>
      <c r="E327" s="175">
        <v>0</v>
      </c>
      <c r="F327" s="175">
        <v>0</v>
      </c>
      <c r="G327" s="175">
        <v>0</v>
      </c>
      <c r="H327" s="175">
        <v>0</v>
      </c>
      <c r="I327" s="175">
        <v>0</v>
      </c>
      <c r="J327" s="175">
        <v>3</v>
      </c>
      <c r="K327" s="175">
        <v>0</v>
      </c>
      <c r="L327" s="175">
        <v>0</v>
      </c>
      <c r="M327" s="175">
        <v>0</v>
      </c>
      <c r="N327" s="175">
        <v>0</v>
      </c>
      <c r="O327" s="175">
        <v>3</v>
      </c>
      <c r="P327" s="175">
        <v>0</v>
      </c>
      <c r="Q327" s="175">
        <v>0</v>
      </c>
      <c r="R327" s="175" t="s">
        <v>76</v>
      </c>
    </row>
    <row r="328" spans="1:18" x14ac:dyDescent="0.2">
      <c r="A328" s="401" t="s">
        <v>83</v>
      </c>
      <c r="B328" s="176">
        <v>0</v>
      </c>
      <c r="C328" s="176">
        <v>0</v>
      </c>
      <c r="D328" s="176">
        <v>0</v>
      </c>
      <c r="E328" s="176">
        <v>0</v>
      </c>
      <c r="F328" s="176">
        <v>0</v>
      </c>
      <c r="G328" s="176">
        <v>0</v>
      </c>
      <c r="H328" s="176">
        <v>0</v>
      </c>
      <c r="I328" s="176">
        <v>0</v>
      </c>
      <c r="J328" s="176">
        <v>12</v>
      </c>
      <c r="K328" s="176">
        <v>0</v>
      </c>
      <c r="L328" s="176">
        <v>0</v>
      </c>
      <c r="M328" s="176">
        <v>0</v>
      </c>
      <c r="N328" s="176">
        <v>0</v>
      </c>
      <c r="O328" s="176">
        <v>12</v>
      </c>
      <c r="P328" s="176">
        <v>0</v>
      </c>
      <c r="Q328" s="176">
        <v>0</v>
      </c>
    </row>
    <row r="329" spans="1:18" ht="114.75" x14ac:dyDescent="0.2">
      <c r="A329" s="401" t="s">
        <v>172</v>
      </c>
    </row>
    <row r="330" spans="1:18" ht="25.5" x14ac:dyDescent="0.2">
      <c r="A330" s="401" t="s">
        <v>65</v>
      </c>
      <c r="B330" s="177">
        <v>10</v>
      </c>
      <c r="C330" s="177">
        <v>0</v>
      </c>
      <c r="D330" s="177">
        <v>10</v>
      </c>
      <c r="E330" s="177">
        <v>0</v>
      </c>
      <c r="F330" s="177">
        <v>0</v>
      </c>
      <c r="G330" s="177">
        <v>0</v>
      </c>
      <c r="H330" s="177">
        <v>0</v>
      </c>
      <c r="I330" s="177">
        <v>0</v>
      </c>
      <c r="J330" s="177">
        <v>0</v>
      </c>
      <c r="K330" s="177">
        <v>0</v>
      </c>
      <c r="L330" s="177">
        <v>0</v>
      </c>
      <c r="M330" s="177">
        <v>0</v>
      </c>
      <c r="N330" s="177">
        <v>0</v>
      </c>
      <c r="O330" s="177">
        <v>0</v>
      </c>
      <c r="P330" s="177">
        <v>0</v>
      </c>
      <c r="Q330" s="177">
        <v>0</v>
      </c>
      <c r="R330" s="177" t="s">
        <v>66</v>
      </c>
    </row>
    <row r="331" spans="1:18" ht="25.5" x14ac:dyDescent="0.2">
      <c r="A331" s="401" t="s">
        <v>99</v>
      </c>
      <c r="B331" s="177">
        <v>12</v>
      </c>
      <c r="C331" s="177">
        <v>0</v>
      </c>
      <c r="D331" s="177">
        <v>0</v>
      </c>
      <c r="E331" s="177">
        <v>0</v>
      </c>
      <c r="F331" s="177">
        <v>0</v>
      </c>
      <c r="G331" s="177">
        <v>12</v>
      </c>
      <c r="H331" s="177">
        <v>0</v>
      </c>
      <c r="I331" s="177">
        <v>0</v>
      </c>
      <c r="J331" s="177">
        <v>0</v>
      </c>
      <c r="K331" s="177">
        <v>0</v>
      </c>
      <c r="L331" s="177">
        <v>0</v>
      </c>
      <c r="M331" s="177">
        <v>0</v>
      </c>
      <c r="N331" s="177">
        <v>0</v>
      </c>
      <c r="O331" s="177">
        <v>0</v>
      </c>
      <c r="P331" s="177">
        <v>0</v>
      </c>
      <c r="Q331" s="177">
        <v>0</v>
      </c>
      <c r="R331" s="177" t="s">
        <v>100</v>
      </c>
    </row>
    <row r="332" spans="1:18" ht="25.5" x14ac:dyDescent="0.2">
      <c r="A332" s="401" t="s">
        <v>73</v>
      </c>
      <c r="B332" s="177">
        <v>0</v>
      </c>
      <c r="C332" s="177">
        <v>0</v>
      </c>
      <c r="D332" s="177">
        <v>0</v>
      </c>
      <c r="E332" s="177">
        <v>0</v>
      </c>
      <c r="F332" s="177">
        <v>0</v>
      </c>
      <c r="G332" s="177">
        <v>0</v>
      </c>
      <c r="H332" s="177">
        <v>0</v>
      </c>
      <c r="I332" s="177">
        <v>0</v>
      </c>
      <c r="J332" s="177">
        <v>51</v>
      </c>
      <c r="K332" s="177">
        <v>0</v>
      </c>
      <c r="L332" s="177">
        <v>0</v>
      </c>
      <c r="M332" s="177">
        <v>0</v>
      </c>
      <c r="N332" s="177">
        <v>0</v>
      </c>
      <c r="O332" s="177">
        <v>51</v>
      </c>
      <c r="P332" s="177">
        <v>0</v>
      </c>
      <c r="Q332" s="177">
        <v>14</v>
      </c>
      <c r="R332" s="177" t="s">
        <v>74</v>
      </c>
    </row>
    <row r="333" spans="1:18" ht="25.5" x14ac:dyDescent="0.2">
      <c r="A333" s="401" t="s">
        <v>75</v>
      </c>
      <c r="B333" s="177">
        <v>0</v>
      </c>
      <c r="C333" s="177">
        <v>0</v>
      </c>
      <c r="D333" s="177">
        <v>0</v>
      </c>
      <c r="E333" s="177">
        <v>0</v>
      </c>
      <c r="F333" s="177">
        <v>0</v>
      </c>
      <c r="G333" s="177">
        <v>0</v>
      </c>
      <c r="H333" s="177">
        <v>0</v>
      </c>
      <c r="I333" s="177">
        <v>0</v>
      </c>
      <c r="J333" s="177">
        <v>2</v>
      </c>
      <c r="K333" s="177">
        <v>0</v>
      </c>
      <c r="L333" s="177">
        <v>0</v>
      </c>
      <c r="M333" s="177">
        <v>0</v>
      </c>
      <c r="N333" s="177">
        <v>0</v>
      </c>
      <c r="O333" s="177">
        <v>2</v>
      </c>
      <c r="P333" s="177">
        <v>0</v>
      </c>
      <c r="Q333" s="177">
        <v>0</v>
      </c>
      <c r="R333" s="177" t="s">
        <v>76</v>
      </c>
    </row>
    <row r="334" spans="1:18" x14ac:dyDescent="0.2">
      <c r="A334" s="401" t="s">
        <v>83</v>
      </c>
      <c r="B334" s="178">
        <v>22</v>
      </c>
      <c r="C334" s="178">
        <v>0</v>
      </c>
      <c r="D334" s="178">
        <v>10</v>
      </c>
      <c r="E334" s="178">
        <v>0</v>
      </c>
      <c r="F334" s="178">
        <v>0</v>
      </c>
      <c r="G334" s="178">
        <v>12</v>
      </c>
      <c r="H334" s="178">
        <v>0</v>
      </c>
      <c r="I334" s="178">
        <v>0</v>
      </c>
      <c r="J334" s="178">
        <v>53</v>
      </c>
      <c r="K334" s="178">
        <v>0</v>
      </c>
      <c r="L334" s="178">
        <v>0</v>
      </c>
      <c r="M334" s="178">
        <v>0</v>
      </c>
      <c r="N334" s="178">
        <v>0</v>
      </c>
      <c r="O334" s="178">
        <v>53</v>
      </c>
      <c r="P334" s="178">
        <v>0</v>
      </c>
      <c r="Q334" s="178">
        <v>14</v>
      </c>
    </row>
    <row r="335" spans="1:18" ht="76.5" x14ac:dyDescent="0.2">
      <c r="A335" s="401" t="s">
        <v>173</v>
      </c>
    </row>
    <row r="336" spans="1:18" ht="25.5" x14ac:dyDescent="0.2">
      <c r="A336" s="401" t="s">
        <v>65</v>
      </c>
      <c r="B336" s="179">
        <v>10</v>
      </c>
      <c r="C336" s="179">
        <v>0</v>
      </c>
      <c r="D336" s="179">
        <v>10</v>
      </c>
      <c r="E336" s="179">
        <v>0</v>
      </c>
      <c r="F336" s="179">
        <v>0</v>
      </c>
      <c r="G336" s="179">
        <v>0</v>
      </c>
      <c r="H336" s="179">
        <v>0</v>
      </c>
      <c r="I336" s="179">
        <v>0</v>
      </c>
      <c r="J336" s="179">
        <v>0</v>
      </c>
      <c r="K336" s="179">
        <v>0</v>
      </c>
      <c r="L336" s="179">
        <v>0</v>
      </c>
      <c r="M336" s="179">
        <v>0</v>
      </c>
      <c r="N336" s="179">
        <v>0</v>
      </c>
      <c r="O336" s="179">
        <v>0</v>
      </c>
      <c r="P336" s="179">
        <v>0</v>
      </c>
      <c r="Q336" s="179">
        <v>0</v>
      </c>
      <c r="R336" s="179" t="s">
        <v>66</v>
      </c>
    </row>
    <row r="337" spans="1:18" ht="25.5" x14ac:dyDescent="0.2">
      <c r="A337" s="401" t="s">
        <v>99</v>
      </c>
      <c r="B337" s="179">
        <v>12</v>
      </c>
      <c r="C337" s="179">
        <v>0</v>
      </c>
      <c r="D337" s="179">
        <v>0</v>
      </c>
      <c r="E337" s="179">
        <v>0</v>
      </c>
      <c r="F337" s="179">
        <v>0</v>
      </c>
      <c r="G337" s="179">
        <v>12</v>
      </c>
      <c r="H337" s="179">
        <v>0</v>
      </c>
      <c r="I337" s="179">
        <v>0</v>
      </c>
      <c r="J337" s="179">
        <v>0</v>
      </c>
      <c r="K337" s="179">
        <v>0</v>
      </c>
      <c r="L337" s="179">
        <v>0</v>
      </c>
      <c r="M337" s="179">
        <v>0</v>
      </c>
      <c r="N337" s="179">
        <v>0</v>
      </c>
      <c r="O337" s="179">
        <v>0</v>
      </c>
      <c r="P337" s="179">
        <v>0</v>
      </c>
      <c r="Q337" s="179">
        <v>0</v>
      </c>
      <c r="R337" s="179" t="s">
        <v>100</v>
      </c>
    </row>
    <row r="338" spans="1:18" ht="25.5" x14ac:dyDescent="0.2">
      <c r="A338" s="401" t="s">
        <v>73</v>
      </c>
      <c r="B338" s="179">
        <v>0</v>
      </c>
      <c r="C338" s="179">
        <v>0</v>
      </c>
      <c r="D338" s="179">
        <v>0</v>
      </c>
      <c r="E338" s="179">
        <v>0</v>
      </c>
      <c r="F338" s="179">
        <v>0</v>
      </c>
      <c r="G338" s="179">
        <v>0</v>
      </c>
      <c r="H338" s="179">
        <v>0</v>
      </c>
      <c r="I338" s="179">
        <v>0</v>
      </c>
      <c r="J338" s="179">
        <v>25</v>
      </c>
      <c r="K338" s="179">
        <v>0</v>
      </c>
      <c r="L338" s="179">
        <v>0</v>
      </c>
      <c r="M338" s="179">
        <v>0</v>
      </c>
      <c r="N338" s="179">
        <v>0</v>
      </c>
      <c r="O338" s="179">
        <v>25</v>
      </c>
      <c r="P338" s="179">
        <v>0</v>
      </c>
      <c r="Q338" s="179">
        <v>0</v>
      </c>
      <c r="R338" s="179" t="s">
        <v>74</v>
      </c>
    </row>
    <row r="339" spans="1:18" ht="25.5" x14ac:dyDescent="0.2">
      <c r="A339" s="401" t="s">
        <v>75</v>
      </c>
      <c r="B339" s="179">
        <v>0</v>
      </c>
      <c r="C339" s="179">
        <v>0</v>
      </c>
      <c r="D339" s="179">
        <v>0</v>
      </c>
      <c r="E339" s="179">
        <v>0</v>
      </c>
      <c r="F339" s="179">
        <v>0</v>
      </c>
      <c r="G339" s="179">
        <v>0</v>
      </c>
      <c r="H339" s="179">
        <v>0</v>
      </c>
      <c r="I339" s="179">
        <v>0</v>
      </c>
      <c r="J339" s="179">
        <v>0</v>
      </c>
      <c r="K339" s="179">
        <v>0</v>
      </c>
      <c r="L339" s="179">
        <v>0</v>
      </c>
      <c r="M339" s="179">
        <v>0</v>
      </c>
      <c r="N339" s="179">
        <v>0</v>
      </c>
      <c r="O339" s="179">
        <v>0</v>
      </c>
      <c r="P339" s="179">
        <v>0</v>
      </c>
      <c r="Q339" s="179">
        <v>0</v>
      </c>
      <c r="R339" s="179" t="s">
        <v>76</v>
      </c>
    </row>
    <row r="340" spans="1:18" x14ac:dyDescent="0.2">
      <c r="A340" s="401" t="s">
        <v>83</v>
      </c>
      <c r="B340" s="180">
        <v>22</v>
      </c>
      <c r="C340" s="180">
        <v>0</v>
      </c>
      <c r="D340" s="180">
        <v>10</v>
      </c>
      <c r="E340" s="180">
        <v>0</v>
      </c>
      <c r="F340" s="180">
        <v>0</v>
      </c>
      <c r="G340" s="180">
        <v>12</v>
      </c>
      <c r="H340" s="180">
        <v>0</v>
      </c>
      <c r="I340" s="180">
        <v>0</v>
      </c>
      <c r="J340" s="180">
        <v>25</v>
      </c>
      <c r="K340" s="180">
        <v>0</v>
      </c>
      <c r="L340" s="180">
        <v>0</v>
      </c>
      <c r="M340" s="180">
        <v>0</v>
      </c>
      <c r="N340" s="180">
        <v>0</v>
      </c>
      <c r="O340" s="180">
        <v>25</v>
      </c>
      <c r="P340" s="180">
        <v>0</v>
      </c>
      <c r="Q340" s="180">
        <v>0</v>
      </c>
    </row>
    <row r="341" spans="1:18" ht="89.25" x14ac:dyDescent="0.2">
      <c r="A341" s="401" t="s">
        <v>174</v>
      </c>
    </row>
    <row r="342" spans="1:18" ht="25.5" x14ac:dyDescent="0.2">
      <c r="A342" s="401" t="s">
        <v>73</v>
      </c>
      <c r="B342" s="181">
        <v>0</v>
      </c>
      <c r="C342" s="181">
        <v>0</v>
      </c>
      <c r="D342" s="181">
        <v>0</v>
      </c>
      <c r="E342" s="181">
        <v>0</v>
      </c>
      <c r="F342" s="181">
        <v>0</v>
      </c>
      <c r="G342" s="181">
        <v>0</v>
      </c>
      <c r="H342" s="181">
        <v>0</v>
      </c>
      <c r="I342" s="181">
        <v>0</v>
      </c>
      <c r="J342" s="181">
        <v>1</v>
      </c>
      <c r="K342" s="181">
        <v>0</v>
      </c>
      <c r="L342" s="181">
        <v>0</v>
      </c>
      <c r="M342" s="181">
        <v>0</v>
      </c>
      <c r="N342" s="181">
        <v>0</v>
      </c>
      <c r="O342" s="181">
        <v>1</v>
      </c>
      <c r="P342" s="181">
        <v>0</v>
      </c>
      <c r="Q342" s="181">
        <v>0</v>
      </c>
      <c r="R342" s="181" t="s">
        <v>74</v>
      </c>
    </row>
    <row r="343" spans="1:18" x14ac:dyDescent="0.2">
      <c r="A343" s="401" t="s">
        <v>83</v>
      </c>
      <c r="B343" s="182">
        <v>0</v>
      </c>
      <c r="C343" s="182">
        <v>0</v>
      </c>
      <c r="D343" s="182">
        <v>0</v>
      </c>
      <c r="E343" s="182">
        <v>0</v>
      </c>
      <c r="F343" s="182">
        <v>0</v>
      </c>
      <c r="G343" s="182">
        <v>0</v>
      </c>
      <c r="H343" s="182">
        <v>0</v>
      </c>
      <c r="I343" s="182">
        <v>0</v>
      </c>
      <c r="J343" s="182">
        <v>1</v>
      </c>
      <c r="K343" s="182">
        <v>0</v>
      </c>
      <c r="L343" s="182">
        <v>0</v>
      </c>
      <c r="M343" s="182">
        <v>0</v>
      </c>
      <c r="N343" s="182">
        <v>0</v>
      </c>
      <c r="O343" s="182">
        <v>1</v>
      </c>
      <c r="P343" s="182">
        <v>0</v>
      </c>
      <c r="Q343" s="182">
        <v>0</v>
      </c>
    </row>
    <row r="344" spans="1:18" ht="63.75" x14ac:dyDescent="0.2">
      <c r="A344" s="401" t="s">
        <v>175</v>
      </c>
    </row>
    <row r="345" spans="1:18" ht="25.5" x14ac:dyDescent="0.2">
      <c r="A345" s="401" t="s">
        <v>73</v>
      </c>
      <c r="B345" s="183">
        <v>0</v>
      </c>
      <c r="C345" s="183">
        <v>0</v>
      </c>
      <c r="D345" s="183">
        <v>0</v>
      </c>
      <c r="E345" s="183">
        <v>0</v>
      </c>
      <c r="F345" s="183">
        <v>0</v>
      </c>
      <c r="G345" s="183">
        <v>0</v>
      </c>
      <c r="H345" s="183">
        <v>0</v>
      </c>
      <c r="I345" s="183">
        <v>0</v>
      </c>
      <c r="J345" s="183">
        <v>12</v>
      </c>
      <c r="K345" s="183">
        <v>0</v>
      </c>
      <c r="L345" s="183">
        <v>0</v>
      </c>
      <c r="M345" s="183">
        <v>0</v>
      </c>
      <c r="N345" s="183">
        <v>0</v>
      </c>
      <c r="O345" s="183">
        <v>12</v>
      </c>
      <c r="P345" s="183">
        <v>0</v>
      </c>
      <c r="Q345" s="183">
        <v>0</v>
      </c>
      <c r="R345" s="183" t="s">
        <v>74</v>
      </c>
    </row>
    <row r="346" spans="1:18" ht="25.5" x14ac:dyDescent="0.2">
      <c r="A346" s="401" t="s">
        <v>75</v>
      </c>
      <c r="B346" s="183">
        <v>0</v>
      </c>
      <c r="C346" s="183">
        <v>0</v>
      </c>
      <c r="D346" s="183">
        <v>0</v>
      </c>
      <c r="E346" s="183">
        <v>0</v>
      </c>
      <c r="F346" s="183">
        <v>0</v>
      </c>
      <c r="G346" s="183">
        <v>0</v>
      </c>
      <c r="H346" s="183">
        <v>0</v>
      </c>
      <c r="I346" s="183">
        <v>0</v>
      </c>
      <c r="J346" s="183">
        <v>1</v>
      </c>
      <c r="K346" s="183">
        <v>0</v>
      </c>
      <c r="L346" s="183">
        <v>0</v>
      </c>
      <c r="M346" s="183">
        <v>0</v>
      </c>
      <c r="N346" s="183">
        <v>0</v>
      </c>
      <c r="O346" s="183">
        <v>1</v>
      </c>
      <c r="P346" s="183">
        <v>0</v>
      </c>
      <c r="Q346" s="183">
        <v>0</v>
      </c>
      <c r="R346" s="183" t="s">
        <v>76</v>
      </c>
    </row>
    <row r="347" spans="1:18" x14ac:dyDescent="0.2">
      <c r="A347" s="401" t="s">
        <v>83</v>
      </c>
      <c r="B347" s="184">
        <v>0</v>
      </c>
      <c r="C347" s="184">
        <v>0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184">
        <v>0</v>
      </c>
      <c r="J347" s="184">
        <v>13</v>
      </c>
      <c r="K347" s="184">
        <v>0</v>
      </c>
      <c r="L347" s="184">
        <v>0</v>
      </c>
      <c r="M347" s="184">
        <v>0</v>
      </c>
      <c r="N347" s="184">
        <v>0</v>
      </c>
      <c r="O347" s="184">
        <v>13</v>
      </c>
      <c r="P347" s="184">
        <v>0</v>
      </c>
      <c r="Q347" s="184">
        <v>0</v>
      </c>
    </row>
    <row r="348" spans="1:18" ht="76.5" x14ac:dyDescent="0.2">
      <c r="A348" s="401" t="s">
        <v>176</v>
      </c>
    </row>
    <row r="349" spans="1:18" ht="25.5" x14ac:dyDescent="0.2">
      <c r="A349" s="401" t="s">
        <v>75</v>
      </c>
      <c r="B349" s="185">
        <v>0</v>
      </c>
      <c r="C349" s="185">
        <v>0</v>
      </c>
      <c r="D349" s="185">
        <v>0</v>
      </c>
      <c r="E349" s="185">
        <v>0</v>
      </c>
      <c r="F349" s="185">
        <v>0</v>
      </c>
      <c r="G349" s="185">
        <v>0</v>
      </c>
      <c r="H349" s="185">
        <v>0</v>
      </c>
      <c r="I349" s="185">
        <v>0</v>
      </c>
      <c r="J349" s="185">
        <v>0</v>
      </c>
      <c r="K349" s="185">
        <v>0</v>
      </c>
      <c r="L349" s="185">
        <v>0</v>
      </c>
      <c r="M349" s="185">
        <v>0</v>
      </c>
      <c r="N349" s="185">
        <v>0</v>
      </c>
      <c r="O349" s="185">
        <v>0</v>
      </c>
      <c r="P349" s="185">
        <v>0</v>
      </c>
      <c r="Q349" s="185">
        <v>0</v>
      </c>
      <c r="R349" s="185" t="s">
        <v>76</v>
      </c>
    </row>
    <row r="350" spans="1:18" x14ac:dyDescent="0.2">
      <c r="A350" s="401" t="s">
        <v>83</v>
      </c>
      <c r="B350" s="186">
        <v>0</v>
      </c>
      <c r="C350" s="186">
        <v>0</v>
      </c>
      <c r="D350" s="186">
        <v>0</v>
      </c>
      <c r="E350" s="186">
        <v>0</v>
      </c>
      <c r="F350" s="186">
        <v>0</v>
      </c>
      <c r="G350" s="186">
        <v>0</v>
      </c>
      <c r="H350" s="186">
        <v>0</v>
      </c>
      <c r="I350" s="186">
        <v>0</v>
      </c>
      <c r="J350" s="186">
        <v>0</v>
      </c>
      <c r="K350" s="186">
        <v>0</v>
      </c>
      <c r="L350" s="186">
        <v>0</v>
      </c>
      <c r="M350" s="186">
        <v>0</v>
      </c>
      <c r="N350" s="186">
        <v>0</v>
      </c>
      <c r="O350" s="186">
        <v>0</v>
      </c>
      <c r="P350" s="186">
        <v>0</v>
      </c>
      <c r="Q350" s="186">
        <v>0</v>
      </c>
    </row>
    <row r="351" spans="1:18" ht="76.5" x14ac:dyDescent="0.2">
      <c r="A351" s="401" t="s">
        <v>177</v>
      </c>
    </row>
    <row r="352" spans="1:18" ht="25.5" x14ac:dyDescent="0.2">
      <c r="A352" s="401" t="s">
        <v>73</v>
      </c>
      <c r="B352" s="187">
        <v>0</v>
      </c>
      <c r="C352" s="187">
        <v>0</v>
      </c>
      <c r="D352" s="187">
        <v>0</v>
      </c>
      <c r="E352" s="187">
        <v>0</v>
      </c>
      <c r="F352" s="187">
        <v>0</v>
      </c>
      <c r="G352" s="187">
        <v>0</v>
      </c>
      <c r="H352" s="187">
        <v>0</v>
      </c>
      <c r="I352" s="187">
        <v>0</v>
      </c>
      <c r="J352" s="187">
        <v>14</v>
      </c>
      <c r="K352" s="187">
        <v>0</v>
      </c>
      <c r="L352" s="187">
        <v>0</v>
      </c>
      <c r="M352" s="187">
        <v>0</v>
      </c>
      <c r="N352" s="187">
        <v>0</v>
      </c>
      <c r="O352" s="187">
        <v>14</v>
      </c>
      <c r="P352" s="187">
        <v>0</v>
      </c>
      <c r="Q352" s="187">
        <v>14</v>
      </c>
      <c r="R352" s="187" t="s">
        <v>74</v>
      </c>
    </row>
    <row r="353" spans="1:18" x14ac:dyDescent="0.2">
      <c r="A353" s="401" t="s">
        <v>83</v>
      </c>
      <c r="B353" s="188">
        <v>0</v>
      </c>
      <c r="C353" s="188">
        <v>0</v>
      </c>
      <c r="D353" s="188">
        <v>0</v>
      </c>
      <c r="E353" s="188">
        <v>0</v>
      </c>
      <c r="F353" s="188">
        <v>0</v>
      </c>
      <c r="G353" s="188">
        <v>0</v>
      </c>
      <c r="H353" s="188">
        <v>0</v>
      </c>
      <c r="I353" s="188">
        <v>0</v>
      </c>
      <c r="J353" s="188">
        <v>14</v>
      </c>
      <c r="K353" s="188">
        <v>0</v>
      </c>
      <c r="L353" s="188">
        <v>0</v>
      </c>
      <c r="M353" s="188">
        <v>0</v>
      </c>
      <c r="N353" s="188">
        <v>0</v>
      </c>
      <c r="O353" s="188">
        <v>14</v>
      </c>
      <c r="P353" s="188">
        <v>0</v>
      </c>
      <c r="Q353" s="188">
        <v>14</v>
      </c>
    </row>
    <row r="354" spans="1:18" ht="76.5" x14ac:dyDescent="0.2">
      <c r="A354" s="401" t="s">
        <v>178</v>
      </c>
    </row>
    <row r="355" spans="1:18" ht="25.5" x14ac:dyDescent="0.2">
      <c r="A355" s="401" t="s">
        <v>89</v>
      </c>
      <c r="B355" s="189">
        <v>2</v>
      </c>
      <c r="C355" s="189">
        <v>2</v>
      </c>
      <c r="D355" s="189">
        <v>0</v>
      </c>
      <c r="E355" s="189">
        <v>0</v>
      </c>
      <c r="F355" s="189">
        <v>0</v>
      </c>
      <c r="G355" s="189">
        <v>0</v>
      </c>
      <c r="H355" s="189">
        <v>0</v>
      </c>
      <c r="I355" s="189">
        <v>0</v>
      </c>
      <c r="J355" s="189">
        <v>0</v>
      </c>
      <c r="K355" s="189">
        <v>0</v>
      </c>
      <c r="L355" s="189">
        <v>0</v>
      </c>
      <c r="M355" s="189">
        <v>0</v>
      </c>
      <c r="N355" s="189">
        <v>0</v>
      </c>
      <c r="O355" s="189">
        <v>0</v>
      </c>
      <c r="P355" s="189">
        <v>0</v>
      </c>
      <c r="Q355" s="189">
        <v>0</v>
      </c>
      <c r="R355" s="189" t="s">
        <v>90</v>
      </c>
    </row>
    <row r="356" spans="1:18" x14ac:dyDescent="0.2">
      <c r="A356" s="401" t="s">
        <v>83</v>
      </c>
      <c r="B356" s="190">
        <v>2</v>
      </c>
      <c r="C356" s="190">
        <v>2</v>
      </c>
      <c r="D356" s="190">
        <v>0</v>
      </c>
      <c r="E356" s="190">
        <v>0</v>
      </c>
      <c r="F356" s="190">
        <v>0</v>
      </c>
      <c r="G356" s="190">
        <v>0</v>
      </c>
      <c r="H356" s="190">
        <v>0</v>
      </c>
      <c r="I356" s="190">
        <v>0</v>
      </c>
      <c r="J356" s="190">
        <v>0</v>
      </c>
      <c r="K356" s="190">
        <v>0</v>
      </c>
      <c r="L356" s="190">
        <v>0</v>
      </c>
      <c r="M356" s="190">
        <v>0</v>
      </c>
      <c r="N356" s="190">
        <v>0</v>
      </c>
      <c r="O356" s="190">
        <v>0</v>
      </c>
      <c r="P356" s="190">
        <v>0</v>
      </c>
      <c r="Q356" s="190">
        <v>0</v>
      </c>
    </row>
    <row r="357" spans="1:18" ht="153" x14ac:dyDescent="0.2">
      <c r="A357" s="401" t="s">
        <v>179</v>
      </c>
    </row>
    <row r="358" spans="1:18" ht="25.5" x14ac:dyDescent="0.2">
      <c r="A358" s="401" t="s">
        <v>73</v>
      </c>
      <c r="B358" s="191">
        <v>0</v>
      </c>
      <c r="C358" s="191">
        <v>0</v>
      </c>
      <c r="D358" s="191">
        <v>0</v>
      </c>
      <c r="E358" s="191">
        <v>0</v>
      </c>
      <c r="F358" s="191">
        <v>0</v>
      </c>
      <c r="G358" s="191">
        <v>0</v>
      </c>
      <c r="H358" s="191">
        <v>0</v>
      </c>
      <c r="I358" s="191">
        <v>0</v>
      </c>
      <c r="J358" s="191">
        <v>1</v>
      </c>
      <c r="K358" s="191">
        <v>0</v>
      </c>
      <c r="L358" s="191">
        <v>0</v>
      </c>
      <c r="M358" s="191">
        <v>0</v>
      </c>
      <c r="N358" s="191">
        <v>0</v>
      </c>
      <c r="O358" s="191">
        <v>1</v>
      </c>
      <c r="P358" s="191">
        <v>0</v>
      </c>
      <c r="Q358" s="191">
        <v>0</v>
      </c>
      <c r="R358" s="191" t="s">
        <v>74</v>
      </c>
    </row>
    <row r="359" spans="1:18" ht="25.5" x14ac:dyDescent="0.2">
      <c r="A359" s="401" t="s">
        <v>75</v>
      </c>
      <c r="B359" s="191">
        <v>0</v>
      </c>
      <c r="C359" s="191">
        <v>0</v>
      </c>
      <c r="D359" s="191">
        <v>0</v>
      </c>
      <c r="E359" s="191">
        <v>0</v>
      </c>
      <c r="F359" s="191">
        <v>0</v>
      </c>
      <c r="G359" s="191">
        <v>0</v>
      </c>
      <c r="H359" s="191">
        <v>0</v>
      </c>
      <c r="I359" s="191">
        <v>0</v>
      </c>
      <c r="J359" s="191">
        <v>0</v>
      </c>
      <c r="K359" s="191">
        <v>0</v>
      </c>
      <c r="L359" s="191">
        <v>0</v>
      </c>
      <c r="M359" s="191">
        <v>0</v>
      </c>
      <c r="N359" s="191">
        <v>0</v>
      </c>
      <c r="O359" s="191">
        <v>0</v>
      </c>
      <c r="P359" s="191">
        <v>0</v>
      </c>
      <c r="Q359" s="191">
        <v>0</v>
      </c>
      <c r="R359" s="191" t="s">
        <v>76</v>
      </c>
    </row>
    <row r="360" spans="1:18" x14ac:dyDescent="0.2">
      <c r="A360" s="401" t="s">
        <v>83</v>
      </c>
      <c r="B360" s="192">
        <v>0</v>
      </c>
      <c r="C360" s="192">
        <v>0</v>
      </c>
      <c r="D360" s="192">
        <v>0</v>
      </c>
      <c r="E360" s="192">
        <v>0</v>
      </c>
      <c r="F360" s="192">
        <v>0</v>
      </c>
      <c r="G360" s="192">
        <v>0</v>
      </c>
      <c r="H360" s="192">
        <v>0</v>
      </c>
      <c r="I360" s="192">
        <v>0</v>
      </c>
      <c r="J360" s="192">
        <v>1</v>
      </c>
      <c r="K360" s="192">
        <v>0</v>
      </c>
      <c r="L360" s="192">
        <v>0</v>
      </c>
      <c r="M360" s="192">
        <v>0</v>
      </c>
      <c r="N360" s="192">
        <v>0</v>
      </c>
      <c r="O360" s="192">
        <v>1</v>
      </c>
      <c r="P360" s="192">
        <v>0</v>
      </c>
      <c r="Q360" s="192">
        <v>0</v>
      </c>
    </row>
    <row r="361" spans="1:18" ht="63.75" x14ac:dyDescent="0.2">
      <c r="A361" s="401" t="s">
        <v>180</v>
      </c>
    </row>
    <row r="362" spans="1:18" ht="25.5" x14ac:dyDescent="0.2">
      <c r="A362" s="401" t="s">
        <v>73</v>
      </c>
      <c r="B362" s="193">
        <v>0</v>
      </c>
      <c r="C362" s="193">
        <v>0</v>
      </c>
      <c r="D362" s="193">
        <v>0</v>
      </c>
      <c r="E362" s="193">
        <v>0</v>
      </c>
      <c r="F362" s="193">
        <v>0</v>
      </c>
      <c r="G362" s="193">
        <v>0</v>
      </c>
      <c r="H362" s="193">
        <v>0</v>
      </c>
      <c r="I362" s="193">
        <v>0</v>
      </c>
      <c r="J362" s="193">
        <v>22</v>
      </c>
      <c r="K362" s="193">
        <v>0</v>
      </c>
      <c r="L362" s="193">
        <v>0</v>
      </c>
      <c r="M362" s="193">
        <v>0</v>
      </c>
      <c r="N362" s="193">
        <v>0</v>
      </c>
      <c r="O362" s="193">
        <v>22</v>
      </c>
      <c r="P362" s="193">
        <v>0</v>
      </c>
      <c r="Q362" s="193">
        <v>0</v>
      </c>
      <c r="R362" s="193" t="s">
        <v>74</v>
      </c>
    </row>
    <row r="363" spans="1:18" ht="25.5" x14ac:dyDescent="0.2">
      <c r="A363" s="401" t="s">
        <v>75</v>
      </c>
      <c r="B363" s="193">
        <v>0</v>
      </c>
      <c r="C363" s="193">
        <v>0</v>
      </c>
      <c r="D363" s="193">
        <v>0</v>
      </c>
      <c r="E363" s="193">
        <v>0</v>
      </c>
      <c r="F363" s="193">
        <v>0</v>
      </c>
      <c r="G363" s="193">
        <v>0</v>
      </c>
      <c r="H363" s="193">
        <v>0</v>
      </c>
      <c r="I363" s="193">
        <v>0</v>
      </c>
      <c r="J363" s="193">
        <v>9</v>
      </c>
      <c r="K363" s="193">
        <v>0</v>
      </c>
      <c r="L363" s="193">
        <v>0</v>
      </c>
      <c r="M363" s="193">
        <v>0</v>
      </c>
      <c r="N363" s="193">
        <v>0</v>
      </c>
      <c r="O363" s="193">
        <v>9</v>
      </c>
      <c r="P363" s="193">
        <v>0</v>
      </c>
      <c r="Q363" s="193">
        <v>0</v>
      </c>
      <c r="R363" s="193" t="s">
        <v>76</v>
      </c>
    </row>
    <row r="364" spans="1:18" x14ac:dyDescent="0.2">
      <c r="A364" s="401" t="s">
        <v>83</v>
      </c>
      <c r="B364" s="194">
        <v>0</v>
      </c>
      <c r="C364" s="194">
        <v>0</v>
      </c>
      <c r="D364" s="194">
        <v>0</v>
      </c>
      <c r="E364" s="194">
        <v>0</v>
      </c>
      <c r="F364" s="194">
        <v>0</v>
      </c>
      <c r="G364" s="194">
        <v>0</v>
      </c>
      <c r="H364" s="194">
        <v>0</v>
      </c>
      <c r="I364" s="194">
        <v>0</v>
      </c>
      <c r="J364" s="194">
        <v>31</v>
      </c>
      <c r="K364" s="194">
        <v>0</v>
      </c>
      <c r="L364" s="194">
        <v>0</v>
      </c>
      <c r="M364" s="194">
        <v>0</v>
      </c>
      <c r="N364" s="194">
        <v>0</v>
      </c>
      <c r="O364" s="194">
        <v>31</v>
      </c>
      <c r="P364" s="194">
        <v>0</v>
      </c>
      <c r="Q364" s="194">
        <v>0</v>
      </c>
    </row>
    <row r="365" spans="1:18" ht="76.5" x14ac:dyDescent="0.2">
      <c r="A365" s="401" t="s">
        <v>181</v>
      </c>
    </row>
    <row r="366" spans="1:18" ht="25.5" x14ac:dyDescent="0.2">
      <c r="A366" s="401" t="s">
        <v>182</v>
      </c>
      <c r="B366" s="195">
        <v>0</v>
      </c>
      <c r="C366" s="195">
        <v>0</v>
      </c>
      <c r="D366" s="195">
        <v>0</v>
      </c>
      <c r="E366" s="195">
        <v>0</v>
      </c>
      <c r="F366" s="195">
        <v>0</v>
      </c>
      <c r="G366" s="195">
        <v>0</v>
      </c>
      <c r="H366" s="195">
        <v>0</v>
      </c>
      <c r="I366" s="195">
        <v>0</v>
      </c>
      <c r="J366" s="195">
        <v>0</v>
      </c>
      <c r="K366" s="195">
        <v>0</v>
      </c>
      <c r="L366" s="195">
        <v>0</v>
      </c>
      <c r="M366" s="195">
        <v>0</v>
      </c>
      <c r="N366" s="195">
        <v>0</v>
      </c>
      <c r="O366" s="195">
        <v>0</v>
      </c>
      <c r="P366" s="195">
        <v>0</v>
      </c>
      <c r="Q366" s="195">
        <v>0</v>
      </c>
      <c r="R366" s="195" t="s">
        <v>183</v>
      </c>
    </row>
    <row r="367" spans="1:18" ht="25.5" x14ac:dyDescent="0.2">
      <c r="A367" s="401" t="s">
        <v>73</v>
      </c>
      <c r="B367" s="195">
        <v>0</v>
      </c>
      <c r="C367" s="195">
        <v>0</v>
      </c>
      <c r="D367" s="195">
        <v>0</v>
      </c>
      <c r="E367" s="195">
        <v>0</v>
      </c>
      <c r="F367" s="195">
        <v>0</v>
      </c>
      <c r="G367" s="195">
        <v>0</v>
      </c>
      <c r="H367" s="195">
        <v>0</v>
      </c>
      <c r="I367" s="195">
        <v>0</v>
      </c>
      <c r="J367" s="195">
        <v>0</v>
      </c>
      <c r="K367" s="195">
        <v>0</v>
      </c>
      <c r="L367" s="195">
        <v>0</v>
      </c>
      <c r="M367" s="195">
        <v>0</v>
      </c>
      <c r="N367" s="195">
        <v>0</v>
      </c>
      <c r="O367" s="195">
        <v>0</v>
      </c>
      <c r="P367" s="195">
        <v>0</v>
      </c>
      <c r="Q367" s="195">
        <v>0</v>
      </c>
      <c r="R367" s="195" t="s">
        <v>74</v>
      </c>
    </row>
    <row r="368" spans="1:18" ht="25.5" x14ac:dyDescent="0.2">
      <c r="A368" s="401" t="s">
        <v>75</v>
      </c>
      <c r="B368" s="195">
        <v>0</v>
      </c>
      <c r="C368" s="195">
        <v>0</v>
      </c>
      <c r="D368" s="195">
        <v>0</v>
      </c>
      <c r="E368" s="195">
        <v>0</v>
      </c>
      <c r="F368" s="195">
        <v>0</v>
      </c>
      <c r="G368" s="195">
        <v>0</v>
      </c>
      <c r="H368" s="195">
        <v>0</v>
      </c>
      <c r="I368" s="195">
        <v>0</v>
      </c>
      <c r="J368" s="195">
        <v>0</v>
      </c>
      <c r="K368" s="195">
        <v>0</v>
      </c>
      <c r="L368" s="195">
        <v>0</v>
      </c>
      <c r="M368" s="195">
        <v>0</v>
      </c>
      <c r="N368" s="195">
        <v>0</v>
      </c>
      <c r="O368" s="195">
        <v>0</v>
      </c>
      <c r="P368" s="195">
        <v>0</v>
      </c>
      <c r="Q368" s="195">
        <v>0</v>
      </c>
      <c r="R368" s="195" t="s">
        <v>76</v>
      </c>
    </row>
    <row r="369" spans="1:18" ht="25.5" x14ac:dyDescent="0.2">
      <c r="A369" s="401" t="s">
        <v>79</v>
      </c>
      <c r="B369" s="195">
        <v>0</v>
      </c>
      <c r="C369" s="195">
        <v>0</v>
      </c>
      <c r="D369" s="195">
        <v>0</v>
      </c>
      <c r="E369" s="195">
        <v>0</v>
      </c>
      <c r="F369" s="195">
        <v>0</v>
      </c>
      <c r="G369" s="195">
        <v>0</v>
      </c>
      <c r="H369" s="195">
        <v>0</v>
      </c>
      <c r="I369" s="195">
        <v>0</v>
      </c>
      <c r="J369" s="195">
        <v>0</v>
      </c>
      <c r="K369" s="195">
        <v>0</v>
      </c>
      <c r="L369" s="195">
        <v>0</v>
      </c>
      <c r="M369" s="195">
        <v>0</v>
      </c>
      <c r="N369" s="195">
        <v>0</v>
      </c>
      <c r="O369" s="195">
        <v>0</v>
      </c>
      <c r="P369" s="195">
        <v>0</v>
      </c>
      <c r="Q369" s="195">
        <v>0</v>
      </c>
      <c r="R369" s="195" t="s">
        <v>80</v>
      </c>
    </row>
    <row r="370" spans="1:18" x14ac:dyDescent="0.2">
      <c r="A370" s="401" t="s">
        <v>83</v>
      </c>
      <c r="B370" s="196">
        <v>0</v>
      </c>
      <c r="C370" s="196">
        <v>0</v>
      </c>
      <c r="D370" s="196">
        <v>0</v>
      </c>
      <c r="E370" s="196">
        <v>0</v>
      </c>
      <c r="F370" s="196">
        <v>0</v>
      </c>
      <c r="G370" s="196">
        <v>0</v>
      </c>
      <c r="H370" s="196">
        <v>0</v>
      </c>
      <c r="I370" s="196">
        <v>0</v>
      </c>
      <c r="J370" s="196">
        <v>0</v>
      </c>
      <c r="K370" s="196">
        <v>0</v>
      </c>
      <c r="L370" s="196">
        <v>0</v>
      </c>
      <c r="M370" s="196">
        <v>0</v>
      </c>
      <c r="N370" s="196">
        <v>0</v>
      </c>
      <c r="O370" s="196">
        <v>0</v>
      </c>
      <c r="P370" s="196">
        <v>0</v>
      </c>
      <c r="Q370" s="196">
        <v>0</v>
      </c>
    </row>
    <row r="371" spans="1:18" ht="76.5" x14ac:dyDescent="0.2">
      <c r="A371" s="401" t="s">
        <v>184</v>
      </c>
    </row>
    <row r="372" spans="1:18" ht="25.5" x14ac:dyDescent="0.2">
      <c r="A372" s="401" t="s">
        <v>182</v>
      </c>
      <c r="B372" s="197">
        <v>0</v>
      </c>
      <c r="C372" s="197">
        <v>0</v>
      </c>
      <c r="D372" s="197">
        <v>0</v>
      </c>
      <c r="E372" s="197">
        <v>0</v>
      </c>
      <c r="F372" s="197">
        <v>0</v>
      </c>
      <c r="G372" s="197">
        <v>0</v>
      </c>
      <c r="H372" s="197">
        <v>0</v>
      </c>
      <c r="I372" s="197">
        <v>0</v>
      </c>
      <c r="J372" s="197">
        <v>0</v>
      </c>
      <c r="K372" s="197">
        <v>0</v>
      </c>
      <c r="L372" s="197">
        <v>0</v>
      </c>
      <c r="M372" s="197">
        <v>0</v>
      </c>
      <c r="N372" s="197">
        <v>0</v>
      </c>
      <c r="O372" s="197">
        <v>0</v>
      </c>
      <c r="P372" s="197">
        <v>0</v>
      </c>
      <c r="Q372" s="197">
        <v>0</v>
      </c>
      <c r="R372" s="197" t="s">
        <v>183</v>
      </c>
    </row>
    <row r="373" spans="1:18" ht="25.5" x14ac:dyDescent="0.2">
      <c r="A373" s="401" t="s">
        <v>73</v>
      </c>
      <c r="B373" s="197">
        <v>0</v>
      </c>
      <c r="C373" s="197">
        <v>0</v>
      </c>
      <c r="D373" s="197">
        <v>0</v>
      </c>
      <c r="E373" s="197">
        <v>0</v>
      </c>
      <c r="F373" s="197">
        <v>0</v>
      </c>
      <c r="G373" s="197">
        <v>0</v>
      </c>
      <c r="H373" s="197">
        <v>0</v>
      </c>
      <c r="I373" s="197">
        <v>0</v>
      </c>
      <c r="J373" s="197">
        <v>0</v>
      </c>
      <c r="K373" s="197">
        <v>0</v>
      </c>
      <c r="L373" s="197">
        <v>0</v>
      </c>
      <c r="M373" s="197">
        <v>0</v>
      </c>
      <c r="N373" s="197">
        <v>0</v>
      </c>
      <c r="O373" s="197">
        <v>0</v>
      </c>
      <c r="P373" s="197">
        <v>0</v>
      </c>
      <c r="Q373" s="197">
        <v>0</v>
      </c>
      <c r="R373" s="197" t="s">
        <v>74</v>
      </c>
    </row>
    <row r="374" spans="1:18" ht="25.5" x14ac:dyDescent="0.2">
      <c r="A374" s="401" t="s">
        <v>79</v>
      </c>
      <c r="B374" s="197">
        <v>0</v>
      </c>
      <c r="C374" s="197">
        <v>0</v>
      </c>
      <c r="D374" s="197">
        <v>0</v>
      </c>
      <c r="E374" s="197">
        <v>0</v>
      </c>
      <c r="F374" s="197">
        <v>0</v>
      </c>
      <c r="G374" s="197">
        <v>0</v>
      </c>
      <c r="H374" s="197">
        <v>0</v>
      </c>
      <c r="I374" s="197">
        <v>0</v>
      </c>
      <c r="J374" s="197">
        <v>0</v>
      </c>
      <c r="K374" s="197">
        <v>0</v>
      </c>
      <c r="L374" s="197">
        <v>0</v>
      </c>
      <c r="M374" s="197">
        <v>0</v>
      </c>
      <c r="N374" s="197">
        <v>0</v>
      </c>
      <c r="O374" s="197">
        <v>0</v>
      </c>
      <c r="P374" s="197">
        <v>0</v>
      </c>
      <c r="Q374" s="197">
        <v>0</v>
      </c>
      <c r="R374" s="197" t="s">
        <v>80</v>
      </c>
    </row>
    <row r="375" spans="1:18" x14ac:dyDescent="0.2">
      <c r="A375" s="401" t="s">
        <v>83</v>
      </c>
      <c r="B375" s="198">
        <v>0</v>
      </c>
      <c r="C375" s="198">
        <v>0</v>
      </c>
      <c r="D375" s="198">
        <v>0</v>
      </c>
      <c r="E375" s="198">
        <v>0</v>
      </c>
      <c r="F375" s="198">
        <v>0</v>
      </c>
      <c r="G375" s="198">
        <v>0</v>
      </c>
      <c r="H375" s="198">
        <v>0</v>
      </c>
      <c r="I375" s="198">
        <v>0</v>
      </c>
      <c r="J375" s="198">
        <v>0</v>
      </c>
      <c r="K375" s="198">
        <v>0</v>
      </c>
      <c r="L375" s="198">
        <v>0</v>
      </c>
      <c r="M375" s="198">
        <v>0</v>
      </c>
      <c r="N375" s="198">
        <v>0</v>
      </c>
      <c r="O375" s="198">
        <v>0</v>
      </c>
      <c r="P375" s="198">
        <v>0</v>
      </c>
      <c r="Q375" s="198">
        <v>0</v>
      </c>
    </row>
    <row r="376" spans="1:18" ht="76.5" x14ac:dyDescent="0.2">
      <c r="A376" s="401" t="s">
        <v>185</v>
      </c>
    </row>
    <row r="377" spans="1:18" ht="25.5" x14ac:dyDescent="0.2">
      <c r="A377" s="401" t="s">
        <v>73</v>
      </c>
      <c r="B377" s="199">
        <v>10</v>
      </c>
      <c r="C377" s="199">
        <v>0</v>
      </c>
      <c r="D377" s="199">
        <v>0</v>
      </c>
      <c r="E377" s="199">
        <v>0</v>
      </c>
      <c r="F377" s="199">
        <v>0</v>
      </c>
      <c r="G377" s="199">
        <v>10</v>
      </c>
      <c r="H377" s="199">
        <v>0</v>
      </c>
      <c r="I377" s="199">
        <v>0</v>
      </c>
      <c r="J377" s="199">
        <v>0</v>
      </c>
      <c r="K377" s="199">
        <v>0</v>
      </c>
      <c r="L377" s="199">
        <v>0</v>
      </c>
      <c r="M377" s="199">
        <v>0</v>
      </c>
      <c r="N377" s="199">
        <v>0</v>
      </c>
      <c r="O377" s="199">
        <v>0</v>
      </c>
      <c r="P377" s="199">
        <v>0</v>
      </c>
      <c r="Q377" s="199">
        <v>0</v>
      </c>
      <c r="R377" s="199" t="s">
        <v>74</v>
      </c>
    </row>
    <row r="378" spans="1:18" ht="25.5" x14ac:dyDescent="0.2">
      <c r="A378" s="401" t="s">
        <v>75</v>
      </c>
      <c r="B378" s="199">
        <v>14</v>
      </c>
      <c r="C378" s="199">
        <v>0</v>
      </c>
      <c r="D378" s="199">
        <v>0</v>
      </c>
      <c r="E378" s="199">
        <v>0</v>
      </c>
      <c r="F378" s="199">
        <v>0</v>
      </c>
      <c r="G378" s="199">
        <v>14</v>
      </c>
      <c r="H378" s="199">
        <v>0</v>
      </c>
      <c r="I378" s="199">
        <v>0</v>
      </c>
      <c r="J378" s="199">
        <v>0</v>
      </c>
      <c r="K378" s="199">
        <v>0</v>
      </c>
      <c r="L378" s="199">
        <v>0</v>
      </c>
      <c r="M378" s="199">
        <v>0</v>
      </c>
      <c r="N378" s="199">
        <v>0</v>
      </c>
      <c r="O378" s="199">
        <v>0</v>
      </c>
      <c r="P378" s="199">
        <v>0</v>
      </c>
      <c r="Q378" s="199">
        <v>0</v>
      </c>
      <c r="R378" s="199" t="s">
        <v>76</v>
      </c>
    </row>
    <row r="379" spans="1:18" x14ac:dyDescent="0.2">
      <c r="A379" s="401" t="s">
        <v>83</v>
      </c>
      <c r="B379" s="200">
        <v>23</v>
      </c>
      <c r="C379" s="200">
        <v>0</v>
      </c>
      <c r="D379" s="200">
        <v>0</v>
      </c>
      <c r="E379" s="200">
        <v>0</v>
      </c>
      <c r="F379" s="200">
        <v>0</v>
      </c>
      <c r="G379" s="200">
        <v>23</v>
      </c>
      <c r="H379" s="200">
        <v>0</v>
      </c>
      <c r="I379" s="200">
        <v>0</v>
      </c>
      <c r="J379" s="200">
        <v>0</v>
      </c>
      <c r="K379" s="200">
        <v>0</v>
      </c>
      <c r="L379" s="200">
        <v>0</v>
      </c>
      <c r="M379" s="200">
        <v>0</v>
      </c>
      <c r="N379" s="200">
        <v>0</v>
      </c>
      <c r="O379" s="200">
        <v>0</v>
      </c>
      <c r="P379" s="200">
        <v>0</v>
      </c>
      <c r="Q379" s="200">
        <v>0</v>
      </c>
    </row>
    <row r="380" spans="1:18" ht="76.5" x14ac:dyDescent="0.2">
      <c r="A380" s="401" t="s">
        <v>186</v>
      </c>
    </row>
    <row r="381" spans="1:18" ht="25.5" x14ac:dyDescent="0.2">
      <c r="A381" s="401" t="s">
        <v>73</v>
      </c>
      <c r="B381" s="201">
        <v>0</v>
      </c>
      <c r="C381" s="201">
        <v>0</v>
      </c>
      <c r="D381" s="201">
        <v>0</v>
      </c>
      <c r="E381" s="201">
        <v>0</v>
      </c>
      <c r="F381" s="201">
        <v>0</v>
      </c>
      <c r="G381" s="201">
        <v>0</v>
      </c>
      <c r="H381" s="201">
        <v>0</v>
      </c>
      <c r="I381" s="201">
        <v>0</v>
      </c>
      <c r="J381" s="201">
        <v>0</v>
      </c>
      <c r="K381" s="201">
        <v>0</v>
      </c>
      <c r="L381" s="201">
        <v>0</v>
      </c>
      <c r="M381" s="201">
        <v>0</v>
      </c>
      <c r="N381" s="201">
        <v>0</v>
      </c>
      <c r="O381" s="201">
        <v>0</v>
      </c>
      <c r="P381" s="201">
        <v>0</v>
      </c>
      <c r="Q381" s="201">
        <v>0</v>
      </c>
      <c r="R381" s="201" t="s">
        <v>74</v>
      </c>
    </row>
    <row r="382" spans="1:18" x14ac:dyDescent="0.2">
      <c r="A382" s="401" t="s">
        <v>83</v>
      </c>
      <c r="B382" s="202">
        <v>0</v>
      </c>
      <c r="C382" s="202">
        <v>0</v>
      </c>
      <c r="D382" s="202">
        <v>0</v>
      </c>
      <c r="E382" s="202">
        <v>0</v>
      </c>
      <c r="F382" s="202">
        <v>0</v>
      </c>
      <c r="G382" s="202">
        <v>0</v>
      </c>
      <c r="H382" s="202">
        <v>0</v>
      </c>
      <c r="I382" s="202">
        <v>0</v>
      </c>
      <c r="J382" s="202">
        <v>0</v>
      </c>
      <c r="K382" s="202">
        <v>0</v>
      </c>
      <c r="L382" s="202">
        <v>0</v>
      </c>
      <c r="M382" s="202">
        <v>0</v>
      </c>
      <c r="N382" s="202">
        <v>0</v>
      </c>
      <c r="O382" s="202">
        <v>0</v>
      </c>
      <c r="P382" s="202">
        <v>0</v>
      </c>
      <c r="Q382" s="202">
        <v>0</v>
      </c>
    </row>
    <row r="383" spans="1:18" ht="114.75" x14ac:dyDescent="0.2">
      <c r="A383" s="401" t="s">
        <v>187</v>
      </c>
    </row>
    <row r="384" spans="1:18" ht="25.5" x14ac:dyDescent="0.2">
      <c r="A384" s="401" t="s">
        <v>73</v>
      </c>
      <c r="B384" s="203">
        <v>0</v>
      </c>
      <c r="C384" s="203">
        <v>0</v>
      </c>
      <c r="D384" s="203">
        <v>0</v>
      </c>
      <c r="E384" s="203">
        <v>0</v>
      </c>
      <c r="F384" s="203">
        <v>0</v>
      </c>
      <c r="G384" s="203">
        <v>0</v>
      </c>
      <c r="H384" s="203">
        <v>0</v>
      </c>
      <c r="I384" s="203">
        <v>0</v>
      </c>
      <c r="J384" s="203">
        <v>12</v>
      </c>
      <c r="K384" s="203">
        <v>0</v>
      </c>
      <c r="L384" s="203">
        <v>0</v>
      </c>
      <c r="M384" s="203">
        <v>0</v>
      </c>
      <c r="N384" s="203">
        <v>0</v>
      </c>
      <c r="O384" s="203">
        <v>12</v>
      </c>
      <c r="P384" s="203">
        <v>0</v>
      </c>
      <c r="Q384" s="203">
        <v>0</v>
      </c>
      <c r="R384" s="203" t="s">
        <v>74</v>
      </c>
    </row>
    <row r="385" spans="1:18" ht="25.5" x14ac:dyDescent="0.2">
      <c r="A385" s="401" t="s">
        <v>75</v>
      </c>
      <c r="B385" s="203">
        <v>0</v>
      </c>
      <c r="C385" s="203">
        <v>0</v>
      </c>
      <c r="D385" s="203">
        <v>0</v>
      </c>
      <c r="E385" s="203">
        <v>0</v>
      </c>
      <c r="F385" s="203">
        <v>0</v>
      </c>
      <c r="G385" s="203">
        <v>0</v>
      </c>
      <c r="H385" s="203">
        <v>0</v>
      </c>
      <c r="I385" s="203">
        <v>0</v>
      </c>
      <c r="J385" s="203">
        <v>0</v>
      </c>
      <c r="K385" s="203">
        <v>0</v>
      </c>
      <c r="L385" s="203">
        <v>0</v>
      </c>
      <c r="M385" s="203">
        <v>0</v>
      </c>
      <c r="N385" s="203">
        <v>0</v>
      </c>
      <c r="O385" s="203">
        <v>0</v>
      </c>
      <c r="P385" s="203">
        <v>0</v>
      </c>
      <c r="Q385" s="203">
        <v>0</v>
      </c>
      <c r="R385" s="203" t="s">
        <v>76</v>
      </c>
    </row>
    <row r="386" spans="1:18" x14ac:dyDescent="0.2">
      <c r="A386" s="401" t="s">
        <v>83</v>
      </c>
      <c r="B386" s="204">
        <v>0</v>
      </c>
      <c r="C386" s="204">
        <v>0</v>
      </c>
      <c r="D386" s="204">
        <v>0</v>
      </c>
      <c r="E386" s="204">
        <v>0</v>
      </c>
      <c r="F386" s="204">
        <v>0</v>
      </c>
      <c r="G386" s="204">
        <v>0</v>
      </c>
      <c r="H386" s="204">
        <v>0</v>
      </c>
      <c r="I386" s="204">
        <v>0</v>
      </c>
      <c r="J386" s="204">
        <v>12</v>
      </c>
      <c r="K386" s="204">
        <v>0</v>
      </c>
      <c r="L386" s="204">
        <v>0</v>
      </c>
      <c r="M386" s="204">
        <v>0</v>
      </c>
      <c r="N386" s="204">
        <v>0</v>
      </c>
      <c r="O386" s="204">
        <v>12</v>
      </c>
      <c r="P386" s="204">
        <v>0</v>
      </c>
      <c r="Q386" s="204">
        <v>0</v>
      </c>
    </row>
    <row r="387" spans="1:18" ht="127.5" x14ac:dyDescent="0.2">
      <c r="A387" s="401" t="s">
        <v>188</v>
      </c>
    </row>
    <row r="388" spans="1:18" ht="25.5" x14ac:dyDescent="0.2">
      <c r="A388" s="401" t="s">
        <v>73</v>
      </c>
      <c r="B388" s="205">
        <v>0</v>
      </c>
      <c r="C388" s="205">
        <v>0</v>
      </c>
      <c r="D388" s="205">
        <v>0</v>
      </c>
      <c r="E388" s="205">
        <v>0</v>
      </c>
      <c r="F388" s="205">
        <v>0</v>
      </c>
      <c r="G388" s="205">
        <v>0</v>
      </c>
      <c r="H388" s="205">
        <v>0</v>
      </c>
      <c r="I388" s="205">
        <v>0</v>
      </c>
      <c r="J388" s="205">
        <v>12</v>
      </c>
      <c r="K388" s="205">
        <v>0</v>
      </c>
      <c r="L388" s="205">
        <v>0</v>
      </c>
      <c r="M388" s="205">
        <v>0</v>
      </c>
      <c r="N388" s="205">
        <v>0</v>
      </c>
      <c r="O388" s="205">
        <v>12</v>
      </c>
      <c r="P388" s="205">
        <v>0</v>
      </c>
      <c r="Q388" s="205">
        <v>0</v>
      </c>
      <c r="R388" s="205" t="s">
        <v>74</v>
      </c>
    </row>
    <row r="389" spans="1:18" x14ac:dyDescent="0.2">
      <c r="A389" s="401" t="s">
        <v>83</v>
      </c>
      <c r="B389" s="206">
        <v>0</v>
      </c>
      <c r="C389" s="206">
        <v>0</v>
      </c>
      <c r="D389" s="206">
        <v>0</v>
      </c>
      <c r="E389" s="206">
        <v>0</v>
      </c>
      <c r="F389" s="206">
        <v>0</v>
      </c>
      <c r="G389" s="206">
        <v>0</v>
      </c>
      <c r="H389" s="206">
        <v>0</v>
      </c>
      <c r="I389" s="206">
        <v>0</v>
      </c>
      <c r="J389" s="206">
        <v>12</v>
      </c>
      <c r="K389" s="206">
        <v>0</v>
      </c>
      <c r="L389" s="206">
        <v>0</v>
      </c>
      <c r="M389" s="206">
        <v>0</v>
      </c>
      <c r="N389" s="206">
        <v>0</v>
      </c>
      <c r="O389" s="206">
        <v>12</v>
      </c>
      <c r="P389" s="206">
        <v>0</v>
      </c>
      <c r="Q389" s="206">
        <v>0</v>
      </c>
    </row>
    <row r="390" spans="1:18" ht="63.75" x14ac:dyDescent="0.2">
      <c r="A390" s="401" t="s">
        <v>189</v>
      </c>
    </row>
    <row r="391" spans="1:18" ht="25.5" x14ac:dyDescent="0.2">
      <c r="A391" s="401" t="s">
        <v>75</v>
      </c>
      <c r="B391" s="207">
        <v>0</v>
      </c>
      <c r="C391" s="207">
        <v>0</v>
      </c>
      <c r="D391" s="207">
        <v>0</v>
      </c>
      <c r="E391" s="207">
        <v>0</v>
      </c>
      <c r="F391" s="207">
        <v>0</v>
      </c>
      <c r="G391" s="207">
        <v>0</v>
      </c>
      <c r="H391" s="207">
        <v>0</v>
      </c>
      <c r="I391" s="207">
        <v>0</v>
      </c>
      <c r="J391" s="207">
        <v>0</v>
      </c>
      <c r="K391" s="207">
        <v>0</v>
      </c>
      <c r="L391" s="207">
        <v>0</v>
      </c>
      <c r="M391" s="207">
        <v>0</v>
      </c>
      <c r="N391" s="207">
        <v>0</v>
      </c>
      <c r="O391" s="207">
        <v>0</v>
      </c>
      <c r="P391" s="207">
        <v>0</v>
      </c>
      <c r="Q391" s="207">
        <v>0</v>
      </c>
      <c r="R391" s="207" t="s">
        <v>76</v>
      </c>
    </row>
    <row r="392" spans="1:18" x14ac:dyDescent="0.2">
      <c r="A392" s="401" t="s">
        <v>83</v>
      </c>
      <c r="B392" s="208">
        <v>0</v>
      </c>
      <c r="C392" s="208">
        <v>0</v>
      </c>
      <c r="D392" s="208">
        <v>0</v>
      </c>
      <c r="E392" s="208">
        <v>0</v>
      </c>
      <c r="F392" s="208">
        <v>0</v>
      </c>
      <c r="G392" s="208">
        <v>0</v>
      </c>
      <c r="H392" s="208">
        <v>0</v>
      </c>
      <c r="I392" s="208">
        <v>0</v>
      </c>
      <c r="J392" s="208">
        <v>0</v>
      </c>
      <c r="K392" s="208">
        <v>0</v>
      </c>
      <c r="L392" s="208">
        <v>0</v>
      </c>
      <c r="M392" s="208">
        <v>0</v>
      </c>
      <c r="N392" s="208">
        <v>0</v>
      </c>
      <c r="O392" s="208">
        <v>0</v>
      </c>
      <c r="P392" s="208">
        <v>0</v>
      </c>
      <c r="Q392" s="208">
        <v>0</v>
      </c>
    </row>
    <row r="393" spans="1:18" ht="63.75" x14ac:dyDescent="0.2">
      <c r="A393" s="401" t="s">
        <v>190</v>
      </c>
    </row>
    <row r="394" spans="1:18" ht="25.5" x14ac:dyDescent="0.2">
      <c r="A394" s="401" t="s">
        <v>65</v>
      </c>
      <c r="B394" s="209">
        <v>0</v>
      </c>
      <c r="C394" s="209">
        <v>0</v>
      </c>
      <c r="D394" s="209">
        <v>0</v>
      </c>
      <c r="E394" s="209">
        <v>0</v>
      </c>
      <c r="F394" s="209">
        <v>0</v>
      </c>
      <c r="G394" s="209">
        <v>0</v>
      </c>
      <c r="H394" s="209">
        <v>0</v>
      </c>
      <c r="I394" s="209">
        <v>0</v>
      </c>
      <c r="J394" s="209">
        <v>1</v>
      </c>
      <c r="K394" s="209">
        <v>0</v>
      </c>
      <c r="L394" s="209">
        <v>1</v>
      </c>
      <c r="M394" s="209">
        <v>0</v>
      </c>
      <c r="N394" s="209">
        <v>0</v>
      </c>
      <c r="O394" s="209">
        <v>0</v>
      </c>
      <c r="P394" s="209">
        <v>0</v>
      </c>
      <c r="Q394" s="209">
        <v>0</v>
      </c>
      <c r="R394" s="209" t="s">
        <v>66</v>
      </c>
    </row>
    <row r="395" spans="1:18" ht="25.5" x14ac:dyDescent="0.2">
      <c r="A395" s="401" t="s">
        <v>69</v>
      </c>
      <c r="B395" s="209">
        <v>108</v>
      </c>
      <c r="C395" s="209">
        <v>0</v>
      </c>
      <c r="D395" s="209">
        <v>0</v>
      </c>
      <c r="E395" s="209">
        <v>0</v>
      </c>
      <c r="F395" s="209">
        <v>0</v>
      </c>
      <c r="G395" s="209">
        <v>108</v>
      </c>
      <c r="H395" s="209">
        <v>11</v>
      </c>
      <c r="I395" s="209">
        <v>0</v>
      </c>
      <c r="J395" s="209">
        <v>0</v>
      </c>
      <c r="K395" s="209">
        <v>0</v>
      </c>
      <c r="L395" s="209">
        <v>0</v>
      </c>
      <c r="M395" s="209">
        <v>0</v>
      </c>
      <c r="N395" s="209">
        <v>0</v>
      </c>
      <c r="O395" s="209">
        <v>0</v>
      </c>
      <c r="P395" s="209">
        <v>0</v>
      </c>
      <c r="Q395" s="209">
        <v>0</v>
      </c>
      <c r="R395" s="209" t="s">
        <v>70</v>
      </c>
    </row>
    <row r="396" spans="1:18" ht="25.5" x14ac:dyDescent="0.2">
      <c r="A396" s="401" t="s">
        <v>111</v>
      </c>
      <c r="B396" s="209">
        <v>0</v>
      </c>
      <c r="C396" s="209">
        <v>0</v>
      </c>
      <c r="D396" s="209">
        <v>0</v>
      </c>
      <c r="E396" s="209">
        <v>0</v>
      </c>
      <c r="F396" s="209">
        <v>0</v>
      </c>
      <c r="G396" s="209">
        <v>0</v>
      </c>
      <c r="H396" s="209">
        <v>0</v>
      </c>
      <c r="I396" s="209">
        <v>0</v>
      </c>
      <c r="J396" s="209">
        <v>0</v>
      </c>
      <c r="K396" s="209">
        <v>0</v>
      </c>
      <c r="L396" s="209">
        <v>0</v>
      </c>
      <c r="M396" s="209">
        <v>0</v>
      </c>
      <c r="N396" s="209">
        <v>0</v>
      </c>
      <c r="O396" s="209">
        <v>0</v>
      </c>
      <c r="P396" s="209">
        <v>0</v>
      </c>
      <c r="Q396" s="209">
        <v>0</v>
      </c>
      <c r="R396" s="209" t="s">
        <v>112</v>
      </c>
    </row>
    <row r="397" spans="1:18" ht="25.5" x14ac:dyDescent="0.2">
      <c r="A397" s="401" t="s">
        <v>73</v>
      </c>
      <c r="B397" s="209">
        <v>0</v>
      </c>
      <c r="C397" s="209">
        <v>0</v>
      </c>
      <c r="D397" s="209">
        <v>0</v>
      </c>
      <c r="E397" s="209">
        <v>0</v>
      </c>
      <c r="F397" s="209">
        <v>0</v>
      </c>
      <c r="G397" s="209">
        <v>0</v>
      </c>
      <c r="H397" s="209">
        <v>0</v>
      </c>
      <c r="I397" s="209">
        <v>0</v>
      </c>
      <c r="J397" s="209">
        <v>56</v>
      </c>
      <c r="K397" s="209">
        <v>0</v>
      </c>
      <c r="L397" s="209">
        <v>0</v>
      </c>
      <c r="M397" s="209">
        <v>0</v>
      </c>
      <c r="N397" s="209">
        <v>0</v>
      </c>
      <c r="O397" s="209">
        <v>56</v>
      </c>
      <c r="P397" s="209">
        <v>0</v>
      </c>
      <c r="Q397" s="209">
        <v>0</v>
      </c>
      <c r="R397" s="209" t="s">
        <v>74</v>
      </c>
    </row>
    <row r="398" spans="1:18" ht="25.5" x14ac:dyDescent="0.2">
      <c r="A398" s="401" t="s">
        <v>75</v>
      </c>
      <c r="B398" s="209">
        <v>0</v>
      </c>
      <c r="C398" s="209">
        <v>0</v>
      </c>
      <c r="D398" s="209">
        <v>0</v>
      </c>
      <c r="E398" s="209">
        <v>0</v>
      </c>
      <c r="F398" s="209">
        <v>0</v>
      </c>
      <c r="G398" s="209">
        <v>0</v>
      </c>
      <c r="H398" s="209">
        <v>0</v>
      </c>
      <c r="I398" s="209">
        <v>0</v>
      </c>
      <c r="J398" s="209">
        <v>5</v>
      </c>
      <c r="K398" s="209">
        <v>0</v>
      </c>
      <c r="L398" s="209">
        <v>0</v>
      </c>
      <c r="M398" s="209">
        <v>0</v>
      </c>
      <c r="N398" s="209">
        <v>0</v>
      </c>
      <c r="O398" s="209">
        <v>5</v>
      </c>
      <c r="P398" s="209">
        <v>0</v>
      </c>
      <c r="Q398" s="209">
        <v>0</v>
      </c>
      <c r="R398" s="209" t="s">
        <v>76</v>
      </c>
    </row>
    <row r="399" spans="1:18" ht="25.5" x14ac:dyDescent="0.2">
      <c r="A399" s="401" t="s">
        <v>77</v>
      </c>
      <c r="B399" s="209">
        <v>0</v>
      </c>
      <c r="C399" s="209">
        <v>0</v>
      </c>
      <c r="D399" s="209">
        <v>0</v>
      </c>
      <c r="E399" s="209">
        <v>0</v>
      </c>
      <c r="F399" s="209">
        <v>0</v>
      </c>
      <c r="G399" s="209">
        <v>0</v>
      </c>
      <c r="H399" s="209">
        <v>0</v>
      </c>
      <c r="I399" s="209">
        <v>0</v>
      </c>
      <c r="J399" s="209">
        <v>1</v>
      </c>
      <c r="K399" s="209">
        <v>0</v>
      </c>
      <c r="L399" s="209">
        <v>0</v>
      </c>
      <c r="M399" s="209">
        <v>0</v>
      </c>
      <c r="N399" s="209">
        <v>0</v>
      </c>
      <c r="O399" s="209">
        <v>1</v>
      </c>
      <c r="P399" s="209">
        <v>0</v>
      </c>
      <c r="Q399" s="209">
        <v>0</v>
      </c>
      <c r="R399" s="209" t="s">
        <v>78</v>
      </c>
    </row>
    <row r="400" spans="1:18" x14ac:dyDescent="0.2">
      <c r="A400" s="401" t="s">
        <v>83</v>
      </c>
      <c r="B400" s="210">
        <v>108</v>
      </c>
      <c r="C400" s="210">
        <v>0</v>
      </c>
      <c r="D400" s="210">
        <v>0</v>
      </c>
      <c r="E400" s="210">
        <v>0</v>
      </c>
      <c r="F400" s="210">
        <v>0</v>
      </c>
      <c r="G400" s="210">
        <v>108</v>
      </c>
      <c r="H400" s="210">
        <v>11</v>
      </c>
      <c r="I400" s="210">
        <v>0</v>
      </c>
      <c r="J400" s="210">
        <v>64</v>
      </c>
      <c r="K400" s="210">
        <v>0</v>
      </c>
      <c r="L400" s="210">
        <v>1</v>
      </c>
      <c r="M400" s="210">
        <v>0</v>
      </c>
      <c r="N400" s="210">
        <v>0</v>
      </c>
      <c r="O400" s="210">
        <v>62</v>
      </c>
      <c r="P400" s="210">
        <v>0</v>
      </c>
      <c r="Q400" s="210">
        <v>0</v>
      </c>
    </row>
    <row r="401" spans="1:18" ht="63.75" x14ac:dyDescent="0.2">
      <c r="A401" s="401" t="s">
        <v>191</v>
      </c>
    </row>
    <row r="402" spans="1:18" ht="25.5" x14ac:dyDescent="0.2">
      <c r="A402" s="401" t="s">
        <v>65</v>
      </c>
      <c r="B402" s="211">
        <v>0</v>
      </c>
      <c r="C402" s="211">
        <v>0</v>
      </c>
      <c r="D402" s="211">
        <v>0</v>
      </c>
      <c r="E402" s="211">
        <v>0</v>
      </c>
      <c r="F402" s="211">
        <v>0</v>
      </c>
      <c r="G402" s="211">
        <v>0</v>
      </c>
      <c r="H402" s="211">
        <v>0</v>
      </c>
      <c r="I402" s="211">
        <v>0</v>
      </c>
      <c r="J402" s="211">
        <v>1</v>
      </c>
      <c r="K402" s="211">
        <v>0</v>
      </c>
      <c r="L402" s="211">
        <v>1</v>
      </c>
      <c r="M402" s="211">
        <v>0</v>
      </c>
      <c r="N402" s="211">
        <v>0</v>
      </c>
      <c r="O402" s="211">
        <v>0</v>
      </c>
      <c r="P402" s="211">
        <v>0</v>
      </c>
      <c r="Q402" s="211">
        <v>0</v>
      </c>
      <c r="R402" s="211" t="s">
        <v>66</v>
      </c>
    </row>
    <row r="403" spans="1:18" ht="25.5" x14ac:dyDescent="0.2">
      <c r="A403" s="401" t="s">
        <v>69</v>
      </c>
      <c r="B403" s="211">
        <v>97</v>
      </c>
      <c r="C403" s="211">
        <v>0</v>
      </c>
      <c r="D403" s="211">
        <v>0</v>
      </c>
      <c r="E403" s="211">
        <v>0</v>
      </c>
      <c r="F403" s="211">
        <v>0</v>
      </c>
      <c r="G403" s="211">
        <v>97</v>
      </c>
      <c r="H403" s="211">
        <v>0</v>
      </c>
      <c r="I403" s="211">
        <v>0</v>
      </c>
      <c r="J403" s="211">
        <v>0</v>
      </c>
      <c r="K403" s="211">
        <v>0</v>
      </c>
      <c r="L403" s="211">
        <v>0</v>
      </c>
      <c r="M403" s="211">
        <v>0</v>
      </c>
      <c r="N403" s="211">
        <v>0</v>
      </c>
      <c r="O403" s="211">
        <v>0</v>
      </c>
      <c r="P403" s="211">
        <v>0</v>
      </c>
      <c r="Q403" s="211">
        <v>0</v>
      </c>
      <c r="R403" s="211" t="s">
        <v>70</v>
      </c>
    </row>
    <row r="404" spans="1:18" ht="25.5" x14ac:dyDescent="0.2">
      <c r="A404" s="401" t="s">
        <v>73</v>
      </c>
      <c r="B404" s="211">
        <v>0</v>
      </c>
      <c r="C404" s="211">
        <v>0</v>
      </c>
      <c r="D404" s="211">
        <v>0</v>
      </c>
      <c r="E404" s="211">
        <v>0</v>
      </c>
      <c r="F404" s="211">
        <v>0</v>
      </c>
      <c r="G404" s="211">
        <v>0</v>
      </c>
      <c r="H404" s="211">
        <v>0</v>
      </c>
      <c r="I404" s="211">
        <v>0</v>
      </c>
      <c r="J404" s="211">
        <v>3</v>
      </c>
      <c r="K404" s="211">
        <v>0</v>
      </c>
      <c r="L404" s="211">
        <v>0</v>
      </c>
      <c r="M404" s="211">
        <v>0</v>
      </c>
      <c r="N404" s="211">
        <v>0</v>
      </c>
      <c r="O404" s="211">
        <v>3</v>
      </c>
      <c r="P404" s="211">
        <v>0</v>
      </c>
      <c r="Q404" s="211">
        <v>0</v>
      </c>
      <c r="R404" s="211" t="s">
        <v>74</v>
      </c>
    </row>
    <row r="405" spans="1:18" ht="25.5" x14ac:dyDescent="0.2">
      <c r="A405" s="401" t="s">
        <v>75</v>
      </c>
      <c r="B405" s="211">
        <v>0</v>
      </c>
      <c r="C405" s="211">
        <v>0</v>
      </c>
      <c r="D405" s="211">
        <v>0</v>
      </c>
      <c r="E405" s="211">
        <v>0</v>
      </c>
      <c r="F405" s="211">
        <v>0</v>
      </c>
      <c r="G405" s="211">
        <v>0</v>
      </c>
      <c r="H405" s="211">
        <v>0</v>
      </c>
      <c r="I405" s="211">
        <v>0</v>
      </c>
      <c r="J405" s="211">
        <v>2</v>
      </c>
      <c r="K405" s="211">
        <v>0</v>
      </c>
      <c r="L405" s="211">
        <v>0</v>
      </c>
      <c r="M405" s="211">
        <v>0</v>
      </c>
      <c r="N405" s="211">
        <v>0</v>
      </c>
      <c r="O405" s="211">
        <v>2</v>
      </c>
      <c r="P405" s="211">
        <v>0</v>
      </c>
      <c r="Q405" s="211">
        <v>0</v>
      </c>
      <c r="R405" s="211" t="s">
        <v>76</v>
      </c>
    </row>
    <row r="406" spans="1:18" x14ac:dyDescent="0.2">
      <c r="A406" s="401" t="s">
        <v>83</v>
      </c>
      <c r="B406" s="212">
        <v>97</v>
      </c>
      <c r="C406" s="212">
        <v>0</v>
      </c>
      <c r="D406" s="212">
        <v>0</v>
      </c>
      <c r="E406" s="212">
        <v>0</v>
      </c>
      <c r="F406" s="212">
        <v>0</v>
      </c>
      <c r="G406" s="212">
        <v>97</v>
      </c>
      <c r="H406" s="212">
        <v>0</v>
      </c>
      <c r="I406" s="212">
        <v>0</v>
      </c>
      <c r="J406" s="212">
        <v>7</v>
      </c>
      <c r="K406" s="212">
        <v>0</v>
      </c>
      <c r="L406" s="212">
        <v>1</v>
      </c>
      <c r="M406" s="212">
        <v>0</v>
      </c>
      <c r="N406" s="212">
        <v>0</v>
      </c>
      <c r="O406" s="212">
        <v>5</v>
      </c>
      <c r="P406" s="212">
        <v>0</v>
      </c>
      <c r="Q406" s="212">
        <v>0</v>
      </c>
    </row>
    <row r="407" spans="1:18" ht="89.25" x14ac:dyDescent="0.2">
      <c r="A407" s="401" t="s">
        <v>192</v>
      </c>
    </row>
    <row r="408" spans="1:18" ht="25.5" x14ac:dyDescent="0.2">
      <c r="A408" s="401" t="s">
        <v>69</v>
      </c>
      <c r="B408" s="213">
        <v>97</v>
      </c>
      <c r="C408" s="213">
        <v>0</v>
      </c>
      <c r="D408" s="213">
        <v>0</v>
      </c>
      <c r="E408" s="213">
        <v>0</v>
      </c>
      <c r="F408" s="213">
        <v>0</v>
      </c>
      <c r="G408" s="213">
        <v>97</v>
      </c>
      <c r="H408" s="213">
        <v>0</v>
      </c>
      <c r="I408" s="213">
        <v>0</v>
      </c>
      <c r="J408" s="213">
        <v>0</v>
      </c>
      <c r="K408" s="213">
        <v>0</v>
      </c>
      <c r="L408" s="213">
        <v>0</v>
      </c>
      <c r="M408" s="213">
        <v>0</v>
      </c>
      <c r="N408" s="213">
        <v>0</v>
      </c>
      <c r="O408" s="213">
        <v>0</v>
      </c>
      <c r="P408" s="213">
        <v>0</v>
      </c>
      <c r="Q408" s="213">
        <v>0</v>
      </c>
      <c r="R408" s="213" t="s">
        <v>70</v>
      </c>
    </row>
    <row r="409" spans="1:18" ht="25.5" x14ac:dyDescent="0.2">
      <c r="A409" s="401" t="s">
        <v>73</v>
      </c>
      <c r="B409" s="213">
        <v>0</v>
      </c>
      <c r="C409" s="213">
        <v>0</v>
      </c>
      <c r="D409" s="213">
        <v>0</v>
      </c>
      <c r="E409" s="213">
        <v>0</v>
      </c>
      <c r="F409" s="213">
        <v>0</v>
      </c>
      <c r="G409" s="213">
        <v>0</v>
      </c>
      <c r="H409" s="213">
        <v>0</v>
      </c>
      <c r="I409" s="213">
        <v>0</v>
      </c>
      <c r="J409" s="213">
        <v>2</v>
      </c>
      <c r="K409" s="213">
        <v>0</v>
      </c>
      <c r="L409" s="213">
        <v>0</v>
      </c>
      <c r="M409" s="213">
        <v>0</v>
      </c>
      <c r="N409" s="213">
        <v>0</v>
      </c>
      <c r="O409" s="213">
        <v>2</v>
      </c>
      <c r="P409" s="213">
        <v>0</v>
      </c>
      <c r="Q409" s="213">
        <v>0</v>
      </c>
      <c r="R409" s="213" t="s">
        <v>74</v>
      </c>
    </row>
    <row r="410" spans="1:18" ht="25.5" x14ac:dyDescent="0.2">
      <c r="A410" s="401" t="s">
        <v>75</v>
      </c>
      <c r="B410" s="213">
        <v>0</v>
      </c>
      <c r="C410" s="213">
        <v>0</v>
      </c>
      <c r="D410" s="213">
        <v>0</v>
      </c>
      <c r="E410" s="213">
        <v>0</v>
      </c>
      <c r="F410" s="213">
        <v>0</v>
      </c>
      <c r="G410" s="213">
        <v>0</v>
      </c>
      <c r="H410" s="213">
        <v>0</v>
      </c>
      <c r="I410" s="213">
        <v>0</v>
      </c>
      <c r="J410" s="213">
        <v>1</v>
      </c>
      <c r="K410" s="213">
        <v>0</v>
      </c>
      <c r="L410" s="213">
        <v>0</v>
      </c>
      <c r="M410" s="213">
        <v>0</v>
      </c>
      <c r="N410" s="213">
        <v>0</v>
      </c>
      <c r="O410" s="213">
        <v>1</v>
      </c>
      <c r="P410" s="213">
        <v>0</v>
      </c>
      <c r="Q410" s="213">
        <v>0</v>
      </c>
      <c r="R410" s="213" t="s">
        <v>76</v>
      </c>
    </row>
    <row r="411" spans="1:18" x14ac:dyDescent="0.2">
      <c r="A411" s="401" t="s">
        <v>83</v>
      </c>
      <c r="B411" s="214">
        <v>97</v>
      </c>
      <c r="C411" s="214">
        <v>0</v>
      </c>
      <c r="D411" s="214">
        <v>0</v>
      </c>
      <c r="E411" s="214">
        <v>0</v>
      </c>
      <c r="F411" s="214">
        <v>0</v>
      </c>
      <c r="G411" s="214">
        <v>97</v>
      </c>
      <c r="H411" s="214">
        <v>0</v>
      </c>
      <c r="I411" s="214">
        <v>0</v>
      </c>
      <c r="J411" s="214">
        <v>2</v>
      </c>
      <c r="K411" s="214">
        <v>0</v>
      </c>
      <c r="L411" s="214">
        <v>0</v>
      </c>
      <c r="M411" s="214">
        <v>0</v>
      </c>
      <c r="N411" s="214">
        <v>0</v>
      </c>
      <c r="O411" s="214">
        <v>2</v>
      </c>
      <c r="P411" s="214">
        <v>0</v>
      </c>
      <c r="Q411" s="214">
        <v>0</v>
      </c>
    </row>
    <row r="412" spans="1:18" ht="76.5" x14ac:dyDescent="0.2">
      <c r="A412" s="401" t="s">
        <v>193</v>
      </c>
    </row>
    <row r="413" spans="1:18" ht="25.5" x14ac:dyDescent="0.2">
      <c r="A413" s="401" t="s">
        <v>75</v>
      </c>
      <c r="B413" s="215">
        <v>0</v>
      </c>
      <c r="C413" s="215">
        <v>0</v>
      </c>
      <c r="D413" s="215">
        <v>0</v>
      </c>
      <c r="E413" s="215">
        <v>0</v>
      </c>
      <c r="F413" s="215">
        <v>0</v>
      </c>
      <c r="G413" s="215">
        <v>0</v>
      </c>
      <c r="H413" s="215">
        <v>0</v>
      </c>
      <c r="I413" s="215">
        <v>0</v>
      </c>
      <c r="J413" s="215">
        <v>0</v>
      </c>
      <c r="K413" s="215">
        <v>0</v>
      </c>
      <c r="L413" s="215">
        <v>0</v>
      </c>
      <c r="M413" s="215">
        <v>0</v>
      </c>
      <c r="N413" s="215">
        <v>0</v>
      </c>
      <c r="O413" s="215">
        <v>0</v>
      </c>
      <c r="P413" s="215">
        <v>0</v>
      </c>
      <c r="Q413" s="215">
        <v>0</v>
      </c>
      <c r="R413" s="215" t="s">
        <v>76</v>
      </c>
    </row>
    <row r="414" spans="1:18" x14ac:dyDescent="0.2">
      <c r="A414" s="401" t="s">
        <v>83</v>
      </c>
      <c r="B414" s="216">
        <v>0</v>
      </c>
      <c r="C414" s="216">
        <v>0</v>
      </c>
      <c r="D414" s="216">
        <v>0</v>
      </c>
      <c r="E414" s="216">
        <v>0</v>
      </c>
      <c r="F414" s="216">
        <v>0</v>
      </c>
      <c r="G414" s="216">
        <v>0</v>
      </c>
      <c r="H414" s="216">
        <v>0</v>
      </c>
      <c r="I414" s="216">
        <v>0</v>
      </c>
      <c r="J414" s="216">
        <v>0</v>
      </c>
      <c r="K414" s="216">
        <v>0</v>
      </c>
      <c r="L414" s="216">
        <v>0</v>
      </c>
      <c r="M414" s="216">
        <v>0</v>
      </c>
      <c r="N414" s="216">
        <v>0</v>
      </c>
      <c r="O414" s="216">
        <v>0</v>
      </c>
      <c r="P414" s="216">
        <v>0</v>
      </c>
      <c r="Q414" s="216">
        <v>0</v>
      </c>
    </row>
    <row r="415" spans="1:18" ht="89.25" x14ac:dyDescent="0.2">
      <c r="A415" s="401" t="s">
        <v>194</v>
      </c>
    </row>
    <row r="416" spans="1:18" ht="25.5" x14ac:dyDescent="0.2">
      <c r="A416" s="401" t="s">
        <v>65</v>
      </c>
      <c r="B416" s="217">
        <v>0</v>
      </c>
      <c r="C416" s="217">
        <v>0</v>
      </c>
      <c r="D416" s="217">
        <v>0</v>
      </c>
      <c r="E416" s="217">
        <v>0</v>
      </c>
      <c r="F416" s="217">
        <v>0</v>
      </c>
      <c r="G416" s="217">
        <v>0</v>
      </c>
      <c r="H416" s="217">
        <v>0</v>
      </c>
      <c r="I416" s="217">
        <v>0</v>
      </c>
      <c r="J416" s="217">
        <v>0</v>
      </c>
      <c r="K416" s="217">
        <v>0</v>
      </c>
      <c r="L416" s="217">
        <v>0</v>
      </c>
      <c r="M416" s="217">
        <v>0</v>
      </c>
      <c r="N416" s="217">
        <v>0</v>
      </c>
      <c r="O416" s="217">
        <v>0</v>
      </c>
      <c r="P416" s="217">
        <v>0</v>
      </c>
      <c r="Q416" s="217">
        <v>0</v>
      </c>
      <c r="R416" s="217" t="s">
        <v>66</v>
      </c>
    </row>
    <row r="417" spans="1:18" ht="25.5" x14ac:dyDescent="0.2">
      <c r="A417" s="401" t="s">
        <v>111</v>
      </c>
      <c r="B417" s="217">
        <v>0</v>
      </c>
      <c r="C417" s="217">
        <v>0</v>
      </c>
      <c r="D417" s="217">
        <v>0</v>
      </c>
      <c r="E417" s="217">
        <v>0</v>
      </c>
      <c r="F417" s="217">
        <v>0</v>
      </c>
      <c r="G417" s="217">
        <v>0</v>
      </c>
      <c r="H417" s="217">
        <v>0</v>
      </c>
      <c r="I417" s="217">
        <v>0</v>
      </c>
      <c r="J417" s="217">
        <v>0</v>
      </c>
      <c r="K417" s="217">
        <v>0</v>
      </c>
      <c r="L417" s="217">
        <v>0</v>
      </c>
      <c r="M417" s="217">
        <v>0</v>
      </c>
      <c r="N417" s="217">
        <v>0</v>
      </c>
      <c r="O417" s="217">
        <v>0</v>
      </c>
      <c r="P417" s="217">
        <v>0</v>
      </c>
      <c r="Q417" s="217">
        <v>0</v>
      </c>
      <c r="R417" s="217" t="s">
        <v>112</v>
      </c>
    </row>
    <row r="418" spans="1:18" x14ac:dyDescent="0.2">
      <c r="A418" s="401" t="s">
        <v>83</v>
      </c>
      <c r="B418" s="218">
        <v>0</v>
      </c>
      <c r="C418" s="218">
        <v>0</v>
      </c>
      <c r="D418" s="218">
        <v>0</v>
      </c>
      <c r="E418" s="218">
        <v>0</v>
      </c>
      <c r="F418" s="218">
        <v>0</v>
      </c>
      <c r="G418" s="218">
        <v>0</v>
      </c>
      <c r="H418" s="218">
        <v>0</v>
      </c>
      <c r="I418" s="218">
        <v>0</v>
      </c>
      <c r="J418" s="218">
        <v>0</v>
      </c>
      <c r="K418" s="218">
        <v>0</v>
      </c>
      <c r="L418" s="218">
        <v>0</v>
      </c>
      <c r="M418" s="218">
        <v>0</v>
      </c>
      <c r="N418" s="218">
        <v>0</v>
      </c>
      <c r="O418" s="218">
        <v>0</v>
      </c>
      <c r="P418" s="218">
        <v>0</v>
      </c>
      <c r="Q418" s="218">
        <v>0</v>
      </c>
    </row>
    <row r="419" spans="1:18" ht="89.25" x14ac:dyDescent="0.2">
      <c r="A419" s="401" t="s">
        <v>195</v>
      </c>
    </row>
    <row r="420" spans="1:18" ht="25.5" x14ac:dyDescent="0.2">
      <c r="A420" s="401" t="s">
        <v>69</v>
      </c>
      <c r="B420" s="219">
        <v>11</v>
      </c>
      <c r="C420" s="219">
        <v>0</v>
      </c>
      <c r="D420" s="219">
        <v>0</v>
      </c>
      <c r="E420" s="219">
        <v>0</v>
      </c>
      <c r="F420" s="219">
        <v>0</v>
      </c>
      <c r="G420" s="219">
        <v>11</v>
      </c>
      <c r="H420" s="219">
        <v>11</v>
      </c>
      <c r="I420" s="219">
        <v>0</v>
      </c>
      <c r="J420" s="219">
        <v>0</v>
      </c>
      <c r="K420" s="219">
        <v>0</v>
      </c>
      <c r="L420" s="219">
        <v>0</v>
      </c>
      <c r="M420" s="219">
        <v>0</v>
      </c>
      <c r="N420" s="219">
        <v>0</v>
      </c>
      <c r="O420" s="219">
        <v>0</v>
      </c>
      <c r="P420" s="219">
        <v>0</v>
      </c>
      <c r="Q420" s="219">
        <v>0</v>
      </c>
      <c r="R420" s="219" t="s">
        <v>70</v>
      </c>
    </row>
    <row r="421" spans="1:18" ht="25.5" x14ac:dyDescent="0.2">
      <c r="A421" s="401" t="s">
        <v>73</v>
      </c>
      <c r="B421" s="219">
        <v>0</v>
      </c>
      <c r="C421" s="219">
        <v>0</v>
      </c>
      <c r="D421" s="219">
        <v>0</v>
      </c>
      <c r="E421" s="219">
        <v>0</v>
      </c>
      <c r="F421" s="219">
        <v>0</v>
      </c>
      <c r="G421" s="219">
        <v>0</v>
      </c>
      <c r="H421" s="219">
        <v>0</v>
      </c>
      <c r="I421" s="219">
        <v>0</v>
      </c>
      <c r="J421" s="219">
        <v>1</v>
      </c>
      <c r="K421" s="219">
        <v>0</v>
      </c>
      <c r="L421" s="219">
        <v>0</v>
      </c>
      <c r="M421" s="219">
        <v>0</v>
      </c>
      <c r="N421" s="219">
        <v>0</v>
      </c>
      <c r="O421" s="219">
        <v>1</v>
      </c>
      <c r="P421" s="219">
        <v>0</v>
      </c>
      <c r="Q421" s="219">
        <v>0</v>
      </c>
      <c r="R421" s="219" t="s">
        <v>74</v>
      </c>
    </row>
    <row r="422" spans="1:18" ht="25.5" x14ac:dyDescent="0.2">
      <c r="A422" s="401" t="s">
        <v>75</v>
      </c>
      <c r="B422" s="219">
        <v>0</v>
      </c>
      <c r="C422" s="219">
        <v>0</v>
      </c>
      <c r="D422" s="219">
        <v>0</v>
      </c>
      <c r="E422" s="219">
        <v>0</v>
      </c>
      <c r="F422" s="219">
        <v>0</v>
      </c>
      <c r="G422" s="219">
        <v>0</v>
      </c>
      <c r="H422" s="219">
        <v>0</v>
      </c>
      <c r="I422" s="219">
        <v>0</v>
      </c>
      <c r="J422" s="219">
        <v>0</v>
      </c>
      <c r="K422" s="219">
        <v>0</v>
      </c>
      <c r="L422" s="219">
        <v>0</v>
      </c>
      <c r="M422" s="219">
        <v>0</v>
      </c>
      <c r="N422" s="219">
        <v>0</v>
      </c>
      <c r="O422" s="219">
        <v>0</v>
      </c>
      <c r="P422" s="219">
        <v>0</v>
      </c>
      <c r="Q422" s="219">
        <v>0</v>
      </c>
      <c r="R422" s="219" t="s">
        <v>76</v>
      </c>
    </row>
    <row r="423" spans="1:18" x14ac:dyDescent="0.2">
      <c r="A423" s="401" t="s">
        <v>83</v>
      </c>
      <c r="B423" s="220">
        <v>11</v>
      </c>
      <c r="C423" s="220">
        <v>0</v>
      </c>
      <c r="D423" s="220">
        <v>0</v>
      </c>
      <c r="E423" s="220">
        <v>0</v>
      </c>
      <c r="F423" s="220">
        <v>0</v>
      </c>
      <c r="G423" s="220">
        <v>11</v>
      </c>
      <c r="H423" s="220">
        <v>11</v>
      </c>
      <c r="I423" s="220">
        <v>0</v>
      </c>
      <c r="J423" s="220">
        <v>1</v>
      </c>
      <c r="K423" s="220">
        <v>0</v>
      </c>
      <c r="L423" s="220">
        <v>0</v>
      </c>
      <c r="M423" s="220">
        <v>0</v>
      </c>
      <c r="N423" s="220">
        <v>0</v>
      </c>
      <c r="O423" s="220">
        <v>1</v>
      </c>
      <c r="P423" s="220">
        <v>0</v>
      </c>
      <c r="Q423" s="220">
        <v>0</v>
      </c>
    </row>
    <row r="424" spans="1:18" ht="102" x14ac:dyDescent="0.2">
      <c r="A424" s="401" t="s">
        <v>196</v>
      </c>
    </row>
    <row r="425" spans="1:18" ht="25.5" x14ac:dyDescent="0.2">
      <c r="A425" s="401" t="s">
        <v>69</v>
      </c>
      <c r="B425" s="221">
        <v>11</v>
      </c>
      <c r="C425" s="221">
        <v>0</v>
      </c>
      <c r="D425" s="221">
        <v>0</v>
      </c>
      <c r="E425" s="221">
        <v>0</v>
      </c>
      <c r="F425" s="221">
        <v>0</v>
      </c>
      <c r="G425" s="221">
        <v>11</v>
      </c>
      <c r="H425" s="221">
        <v>11</v>
      </c>
      <c r="I425" s="221">
        <v>0</v>
      </c>
      <c r="J425" s="221">
        <v>0</v>
      </c>
      <c r="K425" s="221">
        <v>0</v>
      </c>
      <c r="L425" s="221">
        <v>0</v>
      </c>
      <c r="M425" s="221">
        <v>0</v>
      </c>
      <c r="N425" s="221">
        <v>0</v>
      </c>
      <c r="O425" s="221">
        <v>0</v>
      </c>
      <c r="P425" s="221">
        <v>0</v>
      </c>
      <c r="Q425" s="221">
        <v>0</v>
      </c>
      <c r="R425" s="221" t="s">
        <v>70</v>
      </c>
    </row>
    <row r="426" spans="1:18" ht="25.5" x14ac:dyDescent="0.2">
      <c r="A426" s="401" t="s">
        <v>75</v>
      </c>
      <c r="B426" s="221">
        <v>0</v>
      </c>
      <c r="C426" s="221">
        <v>0</v>
      </c>
      <c r="D426" s="221">
        <v>0</v>
      </c>
      <c r="E426" s="221">
        <v>0</v>
      </c>
      <c r="F426" s="221">
        <v>0</v>
      </c>
      <c r="G426" s="221">
        <v>0</v>
      </c>
      <c r="H426" s="221">
        <v>0</v>
      </c>
      <c r="I426" s="221">
        <v>0</v>
      </c>
      <c r="J426" s="221">
        <v>0</v>
      </c>
      <c r="K426" s="221">
        <v>0</v>
      </c>
      <c r="L426" s="221">
        <v>0</v>
      </c>
      <c r="M426" s="221">
        <v>0</v>
      </c>
      <c r="N426" s="221">
        <v>0</v>
      </c>
      <c r="O426" s="221">
        <v>0</v>
      </c>
      <c r="P426" s="221">
        <v>0</v>
      </c>
      <c r="Q426" s="221">
        <v>0</v>
      </c>
      <c r="R426" s="221" t="s">
        <v>76</v>
      </c>
    </row>
    <row r="427" spans="1:18" x14ac:dyDescent="0.2">
      <c r="A427" s="401" t="s">
        <v>83</v>
      </c>
      <c r="B427" s="222">
        <v>11</v>
      </c>
      <c r="C427" s="222">
        <v>0</v>
      </c>
      <c r="D427" s="222">
        <v>0</v>
      </c>
      <c r="E427" s="222">
        <v>0</v>
      </c>
      <c r="F427" s="222">
        <v>0</v>
      </c>
      <c r="G427" s="222">
        <v>11</v>
      </c>
      <c r="H427" s="222">
        <v>11</v>
      </c>
      <c r="I427" s="222">
        <v>0</v>
      </c>
      <c r="J427" s="222">
        <v>0</v>
      </c>
      <c r="K427" s="222">
        <v>0</v>
      </c>
      <c r="L427" s="222">
        <v>0</v>
      </c>
      <c r="M427" s="222">
        <v>0</v>
      </c>
      <c r="N427" s="222">
        <v>0</v>
      </c>
      <c r="O427" s="222">
        <v>0</v>
      </c>
      <c r="P427" s="222">
        <v>0</v>
      </c>
      <c r="Q427" s="222">
        <v>0</v>
      </c>
    </row>
    <row r="428" spans="1:18" ht="165.75" x14ac:dyDescent="0.2">
      <c r="A428" s="401" t="s">
        <v>197</v>
      </c>
    </row>
    <row r="429" spans="1:18" ht="25.5" x14ac:dyDescent="0.2">
      <c r="A429" s="401" t="s">
        <v>73</v>
      </c>
      <c r="B429" s="223">
        <v>0</v>
      </c>
      <c r="C429" s="223">
        <v>0</v>
      </c>
      <c r="D429" s="223">
        <v>0</v>
      </c>
      <c r="E429" s="223">
        <v>0</v>
      </c>
      <c r="F429" s="223">
        <v>0</v>
      </c>
      <c r="G429" s="223">
        <v>0</v>
      </c>
      <c r="H429" s="223">
        <v>0</v>
      </c>
      <c r="I429" s="223">
        <v>0</v>
      </c>
      <c r="J429" s="223">
        <v>0</v>
      </c>
      <c r="K429" s="223">
        <v>0</v>
      </c>
      <c r="L429" s="223">
        <v>0</v>
      </c>
      <c r="M429" s="223">
        <v>0</v>
      </c>
      <c r="N429" s="223">
        <v>0</v>
      </c>
      <c r="O429" s="223">
        <v>0</v>
      </c>
      <c r="P429" s="223">
        <v>0</v>
      </c>
      <c r="Q429" s="223">
        <v>0</v>
      </c>
      <c r="R429" s="223" t="s">
        <v>74</v>
      </c>
    </row>
    <row r="430" spans="1:18" ht="25.5" x14ac:dyDescent="0.2">
      <c r="A430" s="401" t="s">
        <v>75</v>
      </c>
      <c r="B430" s="223">
        <v>0</v>
      </c>
      <c r="C430" s="223">
        <v>0</v>
      </c>
      <c r="D430" s="223">
        <v>0</v>
      </c>
      <c r="E430" s="223">
        <v>0</v>
      </c>
      <c r="F430" s="223">
        <v>0</v>
      </c>
      <c r="G430" s="223">
        <v>0</v>
      </c>
      <c r="H430" s="223">
        <v>0</v>
      </c>
      <c r="I430" s="223">
        <v>0</v>
      </c>
      <c r="J430" s="223">
        <v>0</v>
      </c>
      <c r="K430" s="223">
        <v>0</v>
      </c>
      <c r="L430" s="223">
        <v>0</v>
      </c>
      <c r="M430" s="223">
        <v>0</v>
      </c>
      <c r="N430" s="223">
        <v>0</v>
      </c>
      <c r="O430" s="223">
        <v>0</v>
      </c>
      <c r="P430" s="223">
        <v>0</v>
      </c>
      <c r="Q430" s="223">
        <v>0</v>
      </c>
      <c r="R430" s="223" t="s">
        <v>76</v>
      </c>
    </row>
    <row r="431" spans="1:18" ht="25.5" x14ac:dyDescent="0.2">
      <c r="A431" s="401" t="s">
        <v>77</v>
      </c>
      <c r="B431" s="223">
        <v>0</v>
      </c>
      <c r="C431" s="223">
        <v>0</v>
      </c>
      <c r="D431" s="223">
        <v>0</v>
      </c>
      <c r="E431" s="223">
        <v>0</v>
      </c>
      <c r="F431" s="223">
        <v>0</v>
      </c>
      <c r="G431" s="223">
        <v>0</v>
      </c>
      <c r="H431" s="223">
        <v>0</v>
      </c>
      <c r="I431" s="223">
        <v>0</v>
      </c>
      <c r="J431" s="223">
        <v>1</v>
      </c>
      <c r="K431" s="223">
        <v>0</v>
      </c>
      <c r="L431" s="223">
        <v>0</v>
      </c>
      <c r="M431" s="223">
        <v>0</v>
      </c>
      <c r="N431" s="223">
        <v>0</v>
      </c>
      <c r="O431" s="223">
        <v>1</v>
      </c>
      <c r="P431" s="223">
        <v>0</v>
      </c>
      <c r="Q431" s="223">
        <v>0</v>
      </c>
      <c r="R431" s="223" t="s">
        <v>78</v>
      </c>
    </row>
    <row r="432" spans="1:18" x14ac:dyDescent="0.2">
      <c r="A432" s="401" t="s">
        <v>83</v>
      </c>
      <c r="B432" s="224">
        <v>0</v>
      </c>
      <c r="C432" s="224">
        <v>0</v>
      </c>
      <c r="D432" s="224">
        <v>0</v>
      </c>
      <c r="E432" s="224">
        <v>0</v>
      </c>
      <c r="F432" s="224">
        <v>0</v>
      </c>
      <c r="G432" s="224">
        <v>0</v>
      </c>
      <c r="H432" s="224">
        <v>0</v>
      </c>
      <c r="I432" s="224">
        <v>0</v>
      </c>
      <c r="J432" s="224">
        <v>1</v>
      </c>
      <c r="K432" s="224">
        <v>0</v>
      </c>
      <c r="L432" s="224">
        <v>0</v>
      </c>
      <c r="M432" s="224">
        <v>0</v>
      </c>
      <c r="N432" s="224">
        <v>0</v>
      </c>
      <c r="O432" s="224">
        <v>1</v>
      </c>
      <c r="P432" s="224">
        <v>0</v>
      </c>
      <c r="Q432" s="224">
        <v>0</v>
      </c>
    </row>
    <row r="433" spans="1:18" ht="102" x14ac:dyDescent="0.2">
      <c r="A433" s="401" t="s">
        <v>198</v>
      </c>
    </row>
    <row r="434" spans="1:18" ht="25.5" x14ac:dyDescent="0.2">
      <c r="A434" s="401" t="s">
        <v>77</v>
      </c>
      <c r="B434" s="225">
        <v>0</v>
      </c>
      <c r="C434" s="225">
        <v>0</v>
      </c>
      <c r="D434" s="225">
        <v>0</v>
      </c>
      <c r="E434" s="225">
        <v>0</v>
      </c>
      <c r="F434" s="225">
        <v>0</v>
      </c>
      <c r="G434" s="225">
        <v>0</v>
      </c>
      <c r="H434" s="225">
        <v>0</v>
      </c>
      <c r="I434" s="225">
        <v>0</v>
      </c>
      <c r="J434" s="225">
        <v>1</v>
      </c>
      <c r="K434" s="225">
        <v>0</v>
      </c>
      <c r="L434" s="225">
        <v>0</v>
      </c>
      <c r="M434" s="225">
        <v>0</v>
      </c>
      <c r="N434" s="225">
        <v>0</v>
      </c>
      <c r="O434" s="225">
        <v>1</v>
      </c>
      <c r="P434" s="225">
        <v>0</v>
      </c>
      <c r="Q434" s="225">
        <v>0</v>
      </c>
      <c r="R434" s="225" t="s">
        <v>78</v>
      </c>
    </row>
    <row r="435" spans="1:18" x14ac:dyDescent="0.2">
      <c r="A435" s="401" t="s">
        <v>83</v>
      </c>
      <c r="B435" s="226">
        <v>0</v>
      </c>
      <c r="C435" s="226">
        <v>0</v>
      </c>
      <c r="D435" s="226">
        <v>0</v>
      </c>
      <c r="E435" s="226">
        <v>0</v>
      </c>
      <c r="F435" s="226">
        <v>0</v>
      </c>
      <c r="G435" s="226">
        <v>0</v>
      </c>
      <c r="H435" s="226">
        <v>0</v>
      </c>
      <c r="I435" s="226">
        <v>0</v>
      </c>
      <c r="J435" s="226">
        <v>1</v>
      </c>
      <c r="K435" s="226">
        <v>0</v>
      </c>
      <c r="L435" s="226">
        <v>0</v>
      </c>
      <c r="M435" s="226">
        <v>0</v>
      </c>
      <c r="N435" s="226">
        <v>0</v>
      </c>
      <c r="O435" s="226">
        <v>1</v>
      </c>
      <c r="P435" s="226">
        <v>0</v>
      </c>
      <c r="Q435" s="226">
        <v>0</v>
      </c>
    </row>
    <row r="436" spans="1:18" ht="76.5" x14ac:dyDescent="0.2">
      <c r="A436" s="401" t="s">
        <v>199</v>
      </c>
    </row>
    <row r="437" spans="1:18" ht="25.5" x14ac:dyDescent="0.2">
      <c r="A437" s="401" t="s">
        <v>75</v>
      </c>
      <c r="B437" s="227">
        <v>0</v>
      </c>
      <c r="C437" s="227">
        <v>0</v>
      </c>
      <c r="D437" s="227">
        <v>0</v>
      </c>
      <c r="E437" s="227">
        <v>0</v>
      </c>
      <c r="F437" s="227">
        <v>0</v>
      </c>
      <c r="G437" s="227">
        <v>0</v>
      </c>
      <c r="H437" s="227">
        <v>0</v>
      </c>
      <c r="I437" s="227">
        <v>0</v>
      </c>
      <c r="J437" s="227">
        <v>0</v>
      </c>
      <c r="K437" s="227">
        <v>0</v>
      </c>
      <c r="L437" s="227">
        <v>0</v>
      </c>
      <c r="M437" s="227">
        <v>0</v>
      </c>
      <c r="N437" s="227">
        <v>0</v>
      </c>
      <c r="O437" s="227">
        <v>0</v>
      </c>
      <c r="P437" s="227">
        <v>0</v>
      </c>
      <c r="Q437" s="227">
        <v>0</v>
      </c>
      <c r="R437" s="227" t="s">
        <v>76</v>
      </c>
    </row>
    <row r="438" spans="1:18" x14ac:dyDescent="0.2">
      <c r="A438" s="401" t="s">
        <v>83</v>
      </c>
      <c r="B438" s="228">
        <v>0</v>
      </c>
      <c r="C438" s="228">
        <v>0</v>
      </c>
      <c r="D438" s="228">
        <v>0</v>
      </c>
      <c r="E438" s="228">
        <v>0</v>
      </c>
      <c r="F438" s="228">
        <v>0</v>
      </c>
      <c r="G438" s="228">
        <v>0</v>
      </c>
      <c r="H438" s="228">
        <v>0</v>
      </c>
      <c r="I438" s="228">
        <v>0</v>
      </c>
      <c r="J438" s="228">
        <v>0</v>
      </c>
      <c r="K438" s="228">
        <v>0</v>
      </c>
      <c r="L438" s="228">
        <v>0</v>
      </c>
      <c r="M438" s="228">
        <v>0</v>
      </c>
      <c r="N438" s="228">
        <v>0</v>
      </c>
      <c r="O438" s="228">
        <v>0</v>
      </c>
      <c r="P438" s="228">
        <v>0</v>
      </c>
      <c r="Q438" s="228">
        <v>0</v>
      </c>
    </row>
    <row r="439" spans="1:18" ht="63.75" x14ac:dyDescent="0.2">
      <c r="A439" s="401" t="s">
        <v>200</v>
      </c>
    </row>
    <row r="440" spans="1:18" ht="25.5" x14ac:dyDescent="0.2">
      <c r="A440" s="401" t="s">
        <v>73</v>
      </c>
      <c r="B440" s="229">
        <v>0</v>
      </c>
      <c r="C440" s="229">
        <v>0</v>
      </c>
      <c r="D440" s="229">
        <v>0</v>
      </c>
      <c r="E440" s="229">
        <v>0</v>
      </c>
      <c r="F440" s="229">
        <v>0</v>
      </c>
      <c r="G440" s="229">
        <v>0</v>
      </c>
      <c r="H440" s="229">
        <v>0</v>
      </c>
      <c r="I440" s="229">
        <v>0</v>
      </c>
      <c r="J440" s="229">
        <v>52</v>
      </c>
      <c r="K440" s="229">
        <v>0</v>
      </c>
      <c r="L440" s="229">
        <v>0</v>
      </c>
      <c r="M440" s="229">
        <v>0</v>
      </c>
      <c r="N440" s="229">
        <v>0</v>
      </c>
      <c r="O440" s="229">
        <v>52</v>
      </c>
      <c r="P440" s="229">
        <v>0</v>
      </c>
      <c r="Q440" s="229">
        <v>0</v>
      </c>
      <c r="R440" s="229" t="s">
        <v>74</v>
      </c>
    </row>
    <row r="441" spans="1:18" ht="25.5" x14ac:dyDescent="0.2">
      <c r="A441" s="401" t="s">
        <v>75</v>
      </c>
      <c r="B441" s="229">
        <v>0</v>
      </c>
      <c r="C441" s="229">
        <v>0</v>
      </c>
      <c r="D441" s="229">
        <v>0</v>
      </c>
      <c r="E441" s="229">
        <v>0</v>
      </c>
      <c r="F441" s="229">
        <v>0</v>
      </c>
      <c r="G441" s="229">
        <v>0</v>
      </c>
      <c r="H441" s="229">
        <v>0</v>
      </c>
      <c r="I441" s="229">
        <v>0</v>
      </c>
      <c r="J441" s="229">
        <v>3</v>
      </c>
      <c r="K441" s="229">
        <v>0</v>
      </c>
      <c r="L441" s="229">
        <v>0</v>
      </c>
      <c r="M441" s="229">
        <v>0</v>
      </c>
      <c r="N441" s="229">
        <v>0</v>
      </c>
      <c r="O441" s="229">
        <v>3</v>
      </c>
      <c r="P441" s="229">
        <v>0</v>
      </c>
      <c r="Q441" s="229">
        <v>0</v>
      </c>
      <c r="R441" s="229" t="s">
        <v>76</v>
      </c>
    </row>
    <row r="442" spans="1:18" x14ac:dyDescent="0.2">
      <c r="A442" s="401" t="s">
        <v>83</v>
      </c>
      <c r="B442" s="230">
        <v>0</v>
      </c>
      <c r="C442" s="230">
        <v>0</v>
      </c>
      <c r="D442" s="230">
        <v>0</v>
      </c>
      <c r="E442" s="230">
        <v>0</v>
      </c>
      <c r="F442" s="230">
        <v>0</v>
      </c>
      <c r="G442" s="230">
        <v>0</v>
      </c>
      <c r="H442" s="230">
        <v>0</v>
      </c>
      <c r="I442" s="230">
        <v>0</v>
      </c>
      <c r="J442" s="230">
        <v>55</v>
      </c>
      <c r="K442" s="230">
        <v>0</v>
      </c>
      <c r="L442" s="230">
        <v>0</v>
      </c>
      <c r="M442" s="230">
        <v>0</v>
      </c>
      <c r="N442" s="230">
        <v>0</v>
      </c>
      <c r="O442" s="230">
        <v>55</v>
      </c>
      <c r="P442" s="230">
        <v>0</v>
      </c>
      <c r="Q442" s="230">
        <v>0</v>
      </c>
    </row>
    <row r="443" spans="1:18" ht="89.25" x14ac:dyDescent="0.2">
      <c r="A443" s="401" t="s">
        <v>201</v>
      </c>
    </row>
    <row r="444" spans="1:18" ht="25.5" x14ac:dyDescent="0.2">
      <c r="A444" s="401" t="s">
        <v>75</v>
      </c>
      <c r="B444" s="231">
        <v>0</v>
      </c>
      <c r="C444" s="231">
        <v>0</v>
      </c>
      <c r="D444" s="231">
        <v>0</v>
      </c>
      <c r="E444" s="231">
        <v>0</v>
      </c>
      <c r="F444" s="231">
        <v>0</v>
      </c>
      <c r="G444" s="231">
        <v>0</v>
      </c>
      <c r="H444" s="231">
        <v>0</v>
      </c>
      <c r="I444" s="231">
        <v>0</v>
      </c>
      <c r="J444" s="231">
        <v>0</v>
      </c>
      <c r="K444" s="231">
        <v>0</v>
      </c>
      <c r="L444" s="231">
        <v>0</v>
      </c>
      <c r="M444" s="231">
        <v>0</v>
      </c>
      <c r="N444" s="231">
        <v>0</v>
      </c>
      <c r="O444" s="231">
        <v>0</v>
      </c>
      <c r="P444" s="231">
        <v>0</v>
      </c>
      <c r="Q444" s="231">
        <v>0</v>
      </c>
      <c r="R444" s="231" t="s">
        <v>76</v>
      </c>
    </row>
    <row r="445" spans="1:18" x14ac:dyDescent="0.2">
      <c r="A445" s="401" t="s">
        <v>83</v>
      </c>
      <c r="B445" s="232">
        <v>0</v>
      </c>
      <c r="C445" s="232">
        <v>0</v>
      </c>
      <c r="D445" s="232">
        <v>0</v>
      </c>
      <c r="E445" s="232">
        <v>0</v>
      </c>
      <c r="F445" s="232">
        <v>0</v>
      </c>
      <c r="G445" s="232">
        <v>0</v>
      </c>
      <c r="H445" s="232">
        <v>0</v>
      </c>
      <c r="I445" s="232">
        <v>0</v>
      </c>
      <c r="J445" s="232">
        <v>0</v>
      </c>
      <c r="K445" s="232">
        <v>0</v>
      </c>
      <c r="L445" s="232">
        <v>0</v>
      </c>
      <c r="M445" s="232">
        <v>0</v>
      </c>
      <c r="N445" s="232">
        <v>0</v>
      </c>
      <c r="O445" s="232">
        <v>0</v>
      </c>
      <c r="P445" s="232">
        <v>0</v>
      </c>
      <c r="Q445" s="232">
        <v>0</v>
      </c>
    </row>
    <row r="446" spans="1:18" ht="153" x14ac:dyDescent="0.2">
      <c r="A446" s="401" t="s">
        <v>202</v>
      </c>
    </row>
    <row r="447" spans="1:18" ht="25.5" x14ac:dyDescent="0.2">
      <c r="A447" s="401" t="s">
        <v>73</v>
      </c>
      <c r="B447" s="233">
        <v>0</v>
      </c>
      <c r="C447" s="233">
        <v>0</v>
      </c>
      <c r="D447" s="233">
        <v>0</v>
      </c>
      <c r="E447" s="233">
        <v>0</v>
      </c>
      <c r="F447" s="233">
        <v>0</v>
      </c>
      <c r="G447" s="233">
        <v>0</v>
      </c>
      <c r="H447" s="233">
        <v>0</v>
      </c>
      <c r="I447" s="233">
        <v>0</v>
      </c>
      <c r="J447" s="233">
        <v>8</v>
      </c>
      <c r="K447" s="233">
        <v>0</v>
      </c>
      <c r="L447" s="233">
        <v>0</v>
      </c>
      <c r="M447" s="233">
        <v>0</v>
      </c>
      <c r="N447" s="233">
        <v>0</v>
      </c>
      <c r="O447" s="233">
        <v>8</v>
      </c>
      <c r="P447" s="233">
        <v>0</v>
      </c>
      <c r="Q447" s="233">
        <v>0</v>
      </c>
      <c r="R447" s="233" t="s">
        <v>74</v>
      </c>
    </row>
    <row r="448" spans="1:18" x14ac:dyDescent="0.2">
      <c r="A448" s="401" t="s">
        <v>83</v>
      </c>
      <c r="B448" s="234">
        <v>0</v>
      </c>
      <c r="C448" s="234">
        <v>0</v>
      </c>
      <c r="D448" s="234">
        <v>0</v>
      </c>
      <c r="E448" s="234">
        <v>0</v>
      </c>
      <c r="F448" s="234">
        <v>0</v>
      </c>
      <c r="G448" s="234">
        <v>0</v>
      </c>
      <c r="H448" s="234">
        <v>0</v>
      </c>
      <c r="I448" s="234">
        <v>0</v>
      </c>
      <c r="J448" s="234">
        <v>8</v>
      </c>
      <c r="K448" s="234">
        <v>0</v>
      </c>
      <c r="L448" s="234">
        <v>0</v>
      </c>
      <c r="M448" s="234">
        <v>0</v>
      </c>
      <c r="N448" s="234">
        <v>0</v>
      </c>
      <c r="O448" s="234">
        <v>8</v>
      </c>
      <c r="P448" s="234">
        <v>0</v>
      </c>
      <c r="Q448" s="234">
        <v>0</v>
      </c>
    </row>
    <row r="449" spans="1:18" ht="63.75" x14ac:dyDescent="0.2">
      <c r="A449" s="401" t="s">
        <v>203</v>
      </c>
    </row>
    <row r="450" spans="1:18" ht="25.5" x14ac:dyDescent="0.2">
      <c r="A450" s="401" t="s">
        <v>119</v>
      </c>
      <c r="B450" s="235">
        <v>0</v>
      </c>
      <c r="C450" s="235">
        <v>0</v>
      </c>
      <c r="D450" s="235">
        <v>0</v>
      </c>
      <c r="E450" s="235">
        <v>0</v>
      </c>
      <c r="F450" s="235">
        <v>0</v>
      </c>
      <c r="G450" s="235">
        <v>0</v>
      </c>
      <c r="H450" s="235">
        <v>0</v>
      </c>
      <c r="I450" s="235">
        <v>0</v>
      </c>
      <c r="J450" s="235">
        <v>0</v>
      </c>
      <c r="K450" s="235">
        <v>0</v>
      </c>
      <c r="L450" s="235">
        <v>0</v>
      </c>
      <c r="M450" s="235">
        <v>0</v>
      </c>
      <c r="N450" s="235">
        <v>0</v>
      </c>
      <c r="O450" s="235">
        <v>0</v>
      </c>
      <c r="P450" s="235">
        <v>0</v>
      </c>
      <c r="Q450" s="235">
        <v>0</v>
      </c>
      <c r="R450" s="235" t="s">
        <v>120</v>
      </c>
    </row>
    <row r="451" spans="1:18" ht="25.5" x14ac:dyDescent="0.2">
      <c r="A451" s="401" t="s">
        <v>73</v>
      </c>
      <c r="B451" s="235">
        <v>0</v>
      </c>
      <c r="C451" s="235">
        <v>0</v>
      </c>
      <c r="D451" s="235">
        <v>0</v>
      </c>
      <c r="E451" s="235">
        <v>0</v>
      </c>
      <c r="F451" s="235">
        <v>0</v>
      </c>
      <c r="G451" s="235">
        <v>0</v>
      </c>
      <c r="H451" s="235">
        <v>0</v>
      </c>
      <c r="I451" s="235">
        <v>0</v>
      </c>
      <c r="J451" s="235">
        <v>39</v>
      </c>
      <c r="K451" s="235">
        <v>0</v>
      </c>
      <c r="L451" s="235">
        <v>0</v>
      </c>
      <c r="M451" s="235">
        <v>0</v>
      </c>
      <c r="N451" s="235">
        <v>0</v>
      </c>
      <c r="O451" s="235">
        <v>39</v>
      </c>
      <c r="P451" s="235">
        <v>0</v>
      </c>
      <c r="Q451" s="235">
        <v>0</v>
      </c>
      <c r="R451" s="235" t="s">
        <v>74</v>
      </c>
    </row>
    <row r="452" spans="1:18" ht="25.5" x14ac:dyDescent="0.2">
      <c r="A452" s="401" t="s">
        <v>75</v>
      </c>
      <c r="B452" s="235">
        <v>2</v>
      </c>
      <c r="C452" s="235">
        <v>0</v>
      </c>
      <c r="D452" s="235">
        <v>0</v>
      </c>
      <c r="E452" s="235">
        <v>0</v>
      </c>
      <c r="F452" s="235">
        <v>0</v>
      </c>
      <c r="G452" s="235">
        <v>2</v>
      </c>
      <c r="H452" s="235">
        <v>0</v>
      </c>
      <c r="I452" s="235">
        <v>0</v>
      </c>
      <c r="J452" s="235">
        <v>4</v>
      </c>
      <c r="K452" s="235">
        <v>0</v>
      </c>
      <c r="L452" s="235">
        <v>0</v>
      </c>
      <c r="M452" s="235">
        <v>0</v>
      </c>
      <c r="N452" s="235">
        <v>0</v>
      </c>
      <c r="O452" s="235">
        <v>4</v>
      </c>
      <c r="P452" s="235">
        <v>0</v>
      </c>
      <c r="Q452" s="235">
        <v>0</v>
      </c>
      <c r="R452" s="235" t="s">
        <v>76</v>
      </c>
    </row>
    <row r="453" spans="1:18" x14ac:dyDescent="0.2">
      <c r="A453" s="401" t="s">
        <v>83</v>
      </c>
      <c r="B453" s="236">
        <v>2</v>
      </c>
      <c r="C453" s="236">
        <v>0</v>
      </c>
      <c r="D453" s="236">
        <v>0</v>
      </c>
      <c r="E453" s="236">
        <v>0</v>
      </c>
      <c r="F453" s="236">
        <v>0</v>
      </c>
      <c r="G453" s="236">
        <v>2</v>
      </c>
      <c r="H453" s="236">
        <v>0</v>
      </c>
      <c r="I453" s="236">
        <v>0</v>
      </c>
      <c r="J453" s="236">
        <v>44</v>
      </c>
      <c r="K453" s="236">
        <v>0</v>
      </c>
      <c r="L453" s="236">
        <v>0</v>
      </c>
      <c r="M453" s="236">
        <v>0</v>
      </c>
      <c r="N453" s="236">
        <v>0</v>
      </c>
      <c r="O453" s="236">
        <v>44</v>
      </c>
      <c r="P453" s="236">
        <v>0</v>
      </c>
      <c r="Q453" s="236">
        <v>0</v>
      </c>
    </row>
    <row r="454" spans="1:18" ht="76.5" x14ac:dyDescent="0.2">
      <c r="A454" s="401" t="s">
        <v>204</v>
      </c>
    </row>
    <row r="455" spans="1:18" ht="25.5" x14ac:dyDescent="0.2">
      <c r="A455" s="401" t="s">
        <v>73</v>
      </c>
      <c r="B455" s="237">
        <v>0</v>
      </c>
      <c r="C455" s="237">
        <v>0</v>
      </c>
      <c r="D455" s="237">
        <v>0</v>
      </c>
      <c r="E455" s="237">
        <v>0</v>
      </c>
      <c r="F455" s="237">
        <v>0</v>
      </c>
      <c r="G455" s="237">
        <v>0</v>
      </c>
      <c r="H455" s="237">
        <v>0</v>
      </c>
      <c r="I455" s="237">
        <v>0</v>
      </c>
      <c r="J455" s="237">
        <v>24</v>
      </c>
      <c r="K455" s="237">
        <v>0</v>
      </c>
      <c r="L455" s="237">
        <v>0</v>
      </c>
      <c r="M455" s="237">
        <v>0</v>
      </c>
      <c r="N455" s="237">
        <v>0</v>
      </c>
      <c r="O455" s="237">
        <v>24</v>
      </c>
      <c r="P455" s="237">
        <v>0</v>
      </c>
      <c r="Q455" s="237">
        <v>0</v>
      </c>
      <c r="R455" s="237" t="s">
        <v>74</v>
      </c>
    </row>
    <row r="456" spans="1:18" ht="25.5" x14ac:dyDescent="0.2">
      <c r="A456" s="401" t="s">
        <v>75</v>
      </c>
      <c r="B456" s="237">
        <v>0</v>
      </c>
      <c r="C456" s="237">
        <v>0</v>
      </c>
      <c r="D456" s="237">
        <v>0</v>
      </c>
      <c r="E456" s="237">
        <v>0</v>
      </c>
      <c r="F456" s="237">
        <v>0</v>
      </c>
      <c r="G456" s="237">
        <v>0</v>
      </c>
      <c r="H456" s="237">
        <v>0</v>
      </c>
      <c r="I456" s="237">
        <v>0</v>
      </c>
      <c r="J456" s="237">
        <v>3</v>
      </c>
      <c r="K456" s="237">
        <v>0</v>
      </c>
      <c r="L456" s="237">
        <v>0</v>
      </c>
      <c r="M456" s="237">
        <v>0</v>
      </c>
      <c r="N456" s="237">
        <v>0</v>
      </c>
      <c r="O456" s="237">
        <v>3</v>
      </c>
      <c r="P456" s="237">
        <v>0</v>
      </c>
      <c r="Q456" s="237">
        <v>0</v>
      </c>
      <c r="R456" s="237" t="s">
        <v>76</v>
      </c>
    </row>
    <row r="457" spans="1:18" x14ac:dyDescent="0.2">
      <c r="A457" s="401" t="s">
        <v>83</v>
      </c>
      <c r="B457" s="238">
        <v>0</v>
      </c>
      <c r="C457" s="238">
        <v>0</v>
      </c>
      <c r="D457" s="238">
        <v>0</v>
      </c>
      <c r="E457" s="238">
        <v>0</v>
      </c>
      <c r="F457" s="238">
        <v>0</v>
      </c>
      <c r="G457" s="238">
        <v>0</v>
      </c>
      <c r="H457" s="238">
        <v>0</v>
      </c>
      <c r="I457" s="238">
        <v>0</v>
      </c>
      <c r="J457" s="238">
        <v>28</v>
      </c>
      <c r="K457" s="238">
        <v>0</v>
      </c>
      <c r="L457" s="238">
        <v>0</v>
      </c>
      <c r="M457" s="238">
        <v>0</v>
      </c>
      <c r="N457" s="238">
        <v>0</v>
      </c>
      <c r="O457" s="238">
        <v>28</v>
      </c>
      <c r="P457" s="238">
        <v>0</v>
      </c>
      <c r="Q457" s="238">
        <v>0</v>
      </c>
    </row>
    <row r="458" spans="1:18" ht="76.5" x14ac:dyDescent="0.2">
      <c r="A458" s="401" t="s">
        <v>205</v>
      </c>
    </row>
    <row r="459" spans="1:18" ht="25.5" x14ac:dyDescent="0.2">
      <c r="A459" s="401" t="s">
        <v>111</v>
      </c>
      <c r="B459" s="239">
        <v>11</v>
      </c>
      <c r="C459" s="239">
        <v>0</v>
      </c>
      <c r="D459" s="239">
        <v>0</v>
      </c>
      <c r="E459" s="239">
        <v>0</v>
      </c>
      <c r="F459" s="239">
        <v>0</v>
      </c>
      <c r="G459" s="239">
        <v>11</v>
      </c>
      <c r="H459" s="239">
        <v>0</v>
      </c>
      <c r="I459" s="239">
        <v>0</v>
      </c>
      <c r="J459" s="239">
        <v>0</v>
      </c>
      <c r="K459" s="239">
        <v>0</v>
      </c>
      <c r="L459" s="239">
        <v>0</v>
      </c>
      <c r="M459" s="239">
        <v>0</v>
      </c>
      <c r="N459" s="239">
        <v>0</v>
      </c>
      <c r="O459" s="239">
        <v>0</v>
      </c>
      <c r="P459" s="239">
        <v>0</v>
      </c>
      <c r="Q459" s="239">
        <v>0</v>
      </c>
      <c r="R459" s="239" t="s">
        <v>112</v>
      </c>
    </row>
    <row r="460" spans="1:18" ht="25.5" x14ac:dyDescent="0.2">
      <c r="A460" s="401" t="s">
        <v>73</v>
      </c>
      <c r="B460" s="239">
        <v>0</v>
      </c>
      <c r="C460" s="239">
        <v>0</v>
      </c>
      <c r="D460" s="239">
        <v>0</v>
      </c>
      <c r="E460" s="239">
        <v>0</v>
      </c>
      <c r="F460" s="239">
        <v>0</v>
      </c>
      <c r="G460" s="239">
        <v>0</v>
      </c>
      <c r="H460" s="239">
        <v>0</v>
      </c>
      <c r="I460" s="239">
        <v>0</v>
      </c>
      <c r="J460" s="239">
        <v>1</v>
      </c>
      <c r="K460" s="239">
        <v>0</v>
      </c>
      <c r="L460" s="239">
        <v>0</v>
      </c>
      <c r="M460" s="239">
        <v>0</v>
      </c>
      <c r="N460" s="239">
        <v>0</v>
      </c>
      <c r="O460" s="239">
        <v>1</v>
      </c>
      <c r="P460" s="239">
        <v>0</v>
      </c>
      <c r="Q460" s="239">
        <v>0</v>
      </c>
      <c r="R460" s="239" t="s">
        <v>74</v>
      </c>
    </row>
    <row r="461" spans="1:18" ht="25.5" x14ac:dyDescent="0.2">
      <c r="A461" s="401" t="s">
        <v>75</v>
      </c>
      <c r="B461" s="239">
        <v>0</v>
      </c>
      <c r="C461" s="239">
        <v>0</v>
      </c>
      <c r="D461" s="239">
        <v>0</v>
      </c>
      <c r="E461" s="239">
        <v>0</v>
      </c>
      <c r="F461" s="239">
        <v>0</v>
      </c>
      <c r="G461" s="239">
        <v>0</v>
      </c>
      <c r="H461" s="239">
        <v>0</v>
      </c>
      <c r="I461" s="239">
        <v>0</v>
      </c>
      <c r="J461" s="239">
        <v>1</v>
      </c>
      <c r="K461" s="239">
        <v>0</v>
      </c>
      <c r="L461" s="239">
        <v>0</v>
      </c>
      <c r="M461" s="239">
        <v>0</v>
      </c>
      <c r="N461" s="239">
        <v>0</v>
      </c>
      <c r="O461" s="239">
        <v>1</v>
      </c>
      <c r="P461" s="239">
        <v>0</v>
      </c>
      <c r="Q461" s="239">
        <v>0</v>
      </c>
      <c r="R461" s="239" t="s">
        <v>76</v>
      </c>
    </row>
    <row r="462" spans="1:18" x14ac:dyDescent="0.2">
      <c r="A462" s="401" t="s">
        <v>83</v>
      </c>
      <c r="B462" s="240">
        <v>11</v>
      </c>
      <c r="C462" s="240">
        <v>0</v>
      </c>
      <c r="D462" s="240">
        <v>0</v>
      </c>
      <c r="E462" s="240">
        <v>0</v>
      </c>
      <c r="F462" s="240">
        <v>0</v>
      </c>
      <c r="G462" s="240">
        <v>11</v>
      </c>
      <c r="H462" s="240">
        <v>0</v>
      </c>
      <c r="I462" s="240">
        <v>0</v>
      </c>
      <c r="J462" s="240">
        <v>2</v>
      </c>
      <c r="K462" s="240">
        <v>0</v>
      </c>
      <c r="L462" s="240">
        <v>0</v>
      </c>
      <c r="M462" s="240">
        <v>0</v>
      </c>
      <c r="N462" s="240">
        <v>0</v>
      </c>
      <c r="O462" s="240">
        <v>2</v>
      </c>
      <c r="P462" s="240">
        <v>0</v>
      </c>
      <c r="Q462" s="240">
        <v>0</v>
      </c>
    </row>
    <row r="463" spans="1:18" ht="102" x14ac:dyDescent="0.2">
      <c r="A463" s="401" t="s">
        <v>206</v>
      </c>
    </row>
    <row r="464" spans="1:18" ht="25.5" x14ac:dyDescent="0.2">
      <c r="A464" s="401" t="s">
        <v>73</v>
      </c>
      <c r="B464" s="241">
        <v>0</v>
      </c>
      <c r="C464" s="241">
        <v>0</v>
      </c>
      <c r="D464" s="241">
        <v>0</v>
      </c>
      <c r="E464" s="241">
        <v>0</v>
      </c>
      <c r="F464" s="241">
        <v>0</v>
      </c>
      <c r="G464" s="241">
        <v>0</v>
      </c>
      <c r="H464" s="241">
        <v>0</v>
      </c>
      <c r="I464" s="241">
        <v>0</v>
      </c>
      <c r="J464" s="241">
        <v>1</v>
      </c>
      <c r="K464" s="241">
        <v>0</v>
      </c>
      <c r="L464" s="241">
        <v>0</v>
      </c>
      <c r="M464" s="241">
        <v>0</v>
      </c>
      <c r="N464" s="241">
        <v>0</v>
      </c>
      <c r="O464" s="241">
        <v>1</v>
      </c>
      <c r="P464" s="241">
        <v>0</v>
      </c>
      <c r="Q464" s="241">
        <v>0</v>
      </c>
      <c r="R464" s="241" t="s">
        <v>74</v>
      </c>
    </row>
    <row r="465" spans="1:18" ht="25.5" x14ac:dyDescent="0.2">
      <c r="A465" s="401" t="s">
        <v>75</v>
      </c>
      <c r="B465" s="241">
        <v>0</v>
      </c>
      <c r="C465" s="241">
        <v>0</v>
      </c>
      <c r="D465" s="241">
        <v>0</v>
      </c>
      <c r="E465" s="241">
        <v>0</v>
      </c>
      <c r="F465" s="241">
        <v>0</v>
      </c>
      <c r="G465" s="241">
        <v>0</v>
      </c>
      <c r="H465" s="241">
        <v>0</v>
      </c>
      <c r="I465" s="241">
        <v>0</v>
      </c>
      <c r="J465" s="241">
        <v>0</v>
      </c>
      <c r="K465" s="241">
        <v>0</v>
      </c>
      <c r="L465" s="241">
        <v>0</v>
      </c>
      <c r="M465" s="241">
        <v>0</v>
      </c>
      <c r="N465" s="241">
        <v>0</v>
      </c>
      <c r="O465" s="241">
        <v>0</v>
      </c>
      <c r="P465" s="241">
        <v>0</v>
      </c>
      <c r="Q465" s="241">
        <v>0</v>
      </c>
      <c r="R465" s="241" t="s">
        <v>76</v>
      </c>
    </row>
    <row r="466" spans="1:18" x14ac:dyDescent="0.2">
      <c r="A466" s="401" t="s">
        <v>83</v>
      </c>
      <c r="B466" s="242">
        <v>0</v>
      </c>
      <c r="C466" s="242">
        <v>0</v>
      </c>
      <c r="D466" s="242">
        <v>0</v>
      </c>
      <c r="E466" s="242">
        <v>0</v>
      </c>
      <c r="F466" s="242">
        <v>0</v>
      </c>
      <c r="G466" s="242">
        <v>0</v>
      </c>
      <c r="H466" s="242">
        <v>0</v>
      </c>
      <c r="I466" s="242">
        <v>0</v>
      </c>
      <c r="J466" s="242">
        <v>1</v>
      </c>
      <c r="K466" s="242">
        <v>0</v>
      </c>
      <c r="L466" s="242">
        <v>0</v>
      </c>
      <c r="M466" s="242">
        <v>0</v>
      </c>
      <c r="N466" s="242">
        <v>0</v>
      </c>
      <c r="O466" s="242">
        <v>1</v>
      </c>
      <c r="P466" s="242">
        <v>0</v>
      </c>
      <c r="Q466" s="242">
        <v>0</v>
      </c>
    </row>
    <row r="467" spans="1:18" ht="51" x14ac:dyDescent="0.2">
      <c r="A467" s="401" t="s">
        <v>207</v>
      </c>
    </row>
    <row r="468" spans="1:18" ht="25.5" x14ac:dyDescent="0.2">
      <c r="A468" s="401" t="s">
        <v>75</v>
      </c>
      <c r="B468" s="243">
        <v>0</v>
      </c>
      <c r="C468" s="243">
        <v>0</v>
      </c>
      <c r="D468" s="243">
        <v>0</v>
      </c>
      <c r="E468" s="243">
        <v>0</v>
      </c>
      <c r="F468" s="243">
        <v>0</v>
      </c>
      <c r="G468" s="243">
        <v>0</v>
      </c>
      <c r="H468" s="243">
        <v>0</v>
      </c>
      <c r="I468" s="243">
        <v>0</v>
      </c>
      <c r="J468" s="243">
        <v>0</v>
      </c>
      <c r="K468" s="243">
        <v>0</v>
      </c>
      <c r="L468" s="243">
        <v>0</v>
      </c>
      <c r="M468" s="243">
        <v>0</v>
      </c>
      <c r="N468" s="243">
        <v>0</v>
      </c>
      <c r="O468" s="243">
        <v>0</v>
      </c>
      <c r="P468" s="243">
        <v>0</v>
      </c>
      <c r="Q468" s="243">
        <v>0</v>
      </c>
      <c r="R468" s="243" t="s">
        <v>76</v>
      </c>
    </row>
    <row r="469" spans="1:18" x14ac:dyDescent="0.2">
      <c r="A469" s="401" t="s">
        <v>83</v>
      </c>
      <c r="B469" s="244">
        <v>0</v>
      </c>
      <c r="C469" s="244">
        <v>0</v>
      </c>
      <c r="D469" s="244">
        <v>0</v>
      </c>
      <c r="E469" s="244">
        <v>0</v>
      </c>
      <c r="F469" s="244">
        <v>0</v>
      </c>
      <c r="G469" s="244">
        <v>0</v>
      </c>
      <c r="H469" s="244">
        <v>0</v>
      </c>
      <c r="I469" s="244">
        <v>0</v>
      </c>
      <c r="J469" s="244">
        <v>0</v>
      </c>
      <c r="K469" s="244">
        <v>0</v>
      </c>
      <c r="L469" s="244">
        <v>0</v>
      </c>
      <c r="M469" s="244">
        <v>0</v>
      </c>
      <c r="N469" s="244">
        <v>0</v>
      </c>
      <c r="O469" s="244">
        <v>0</v>
      </c>
      <c r="P469" s="244">
        <v>0</v>
      </c>
      <c r="Q469" s="244">
        <v>0</v>
      </c>
    </row>
    <row r="470" spans="1:18" ht="102" x14ac:dyDescent="0.2">
      <c r="A470" s="401" t="s">
        <v>208</v>
      </c>
    </row>
    <row r="471" spans="1:18" ht="25.5" x14ac:dyDescent="0.2">
      <c r="A471" s="401" t="s">
        <v>166</v>
      </c>
      <c r="B471" s="245">
        <v>3</v>
      </c>
      <c r="C471" s="245">
        <v>0</v>
      </c>
      <c r="D471" s="245">
        <v>0</v>
      </c>
      <c r="E471" s="245">
        <v>0</v>
      </c>
      <c r="F471" s="245">
        <v>0</v>
      </c>
      <c r="G471" s="245">
        <v>3</v>
      </c>
      <c r="H471" s="245">
        <v>0</v>
      </c>
      <c r="I471" s="245">
        <v>0</v>
      </c>
      <c r="J471" s="245">
        <v>0</v>
      </c>
      <c r="K471" s="245">
        <v>0</v>
      </c>
      <c r="L471" s="245">
        <v>0</v>
      </c>
      <c r="M471" s="245">
        <v>0</v>
      </c>
      <c r="N471" s="245">
        <v>0</v>
      </c>
      <c r="O471" s="245">
        <v>0</v>
      </c>
      <c r="P471" s="245">
        <v>0</v>
      </c>
      <c r="Q471" s="245">
        <v>0</v>
      </c>
      <c r="R471" s="245" t="s">
        <v>167</v>
      </c>
    </row>
    <row r="472" spans="1:18" ht="25.5" x14ac:dyDescent="0.2">
      <c r="A472" s="401" t="s">
        <v>75</v>
      </c>
      <c r="B472" s="245">
        <v>0</v>
      </c>
      <c r="C472" s="245">
        <v>0</v>
      </c>
      <c r="D472" s="245">
        <v>0</v>
      </c>
      <c r="E472" s="245">
        <v>0</v>
      </c>
      <c r="F472" s="245">
        <v>0</v>
      </c>
      <c r="G472" s="245">
        <v>0</v>
      </c>
      <c r="H472" s="245">
        <v>0</v>
      </c>
      <c r="I472" s="245">
        <v>0</v>
      </c>
      <c r="J472" s="245">
        <v>0</v>
      </c>
      <c r="K472" s="245">
        <v>0</v>
      </c>
      <c r="L472" s="245">
        <v>0</v>
      </c>
      <c r="M472" s="245">
        <v>0</v>
      </c>
      <c r="N472" s="245">
        <v>0</v>
      </c>
      <c r="O472" s="245">
        <v>0</v>
      </c>
      <c r="P472" s="245">
        <v>0</v>
      </c>
      <c r="Q472" s="245">
        <v>0</v>
      </c>
      <c r="R472" s="245" t="s">
        <v>76</v>
      </c>
    </row>
    <row r="473" spans="1:18" x14ac:dyDescent="0.2">
      <c r="A473" s="401" t="s">
        <v>83</v>
      </c>
      <c r="B473" s="246">
        <v>3</v>
      </c>
      <c r="C473" s="246">
        <v>0</v>
      </c>
      <c r="D473" s="246">
        <v>0</v>
      </c>
      <c r="E473" s="246">
        <v>0</v>
      </c>
      <c r="F473" s="246">
        <v>0</v>
      </c>
      <c r="G473" s="246">
        <v>3</v>
      </c>
      <c r="H473" s="246">
        <v>0</v>
      </c>
      <c r="I473" s="246">
        <v>0</v>
      </c>
      <c r="J473" s="246">
        <v>0</v>
      </c>
      <c r="K473" s="246">
        <v>0</v>
      </c>
      <c r="L473" s="246">
        <v>0</v>
      </c>
      <c r="M473" s="246">
        <v>0</v>
      </c>
      <c r="N473" s="246">
        <v>0</v>
      </c>
      <c r="O473" s="246">
        <v>0</v>
      </c>
      <c r="P473" s="246">
        <v>0</v>
      </c>
      <c r="Q473" s="246">
        <v>0</v>
      </c>
    </row>
    <row r="474" spans="1:18" ht="89.25" x14ac:dyDescent="0.2">
      <c r="A474" s="401" t="s">
        <v>209</v>
      </c>
    </row>
    <row r="475" spans="1:18" ht="25.5" x14ac:dyDescent="0.2">
      <c r="A475" s="401" t="s">
        <v>73</v>
      </c>
      <c r="B475" s="247">
        <v>0</v>
      </c>
      <c r="C475" s="247">
        <v>0</v>
      </c>
      <c r="D475" s="247">
        <v>0</v>
      </c>
      <c r="E475" s="247">
        <v>0</v>
      </c>
      <c r="F475" s="247">
        <v>0</v>
      </c>
      <c r="G475" s="247">
        <v>0</v>
      </c>
      <c r="H475" s="247">
        <v>0</v>
      </c>
      <c r="I475" s="247">
        <v>0</v>
      </c>
      <c r="J475" s="247">
        <v>6</v>
      </c>
      <c r="K475" s="247">
        <v>0</v>
      </c>
      <c r="L475" s="247">
        <v>0</v>
      </c>
      <c r="M475" s="247">
        <v>0</v>
      </c>
      <c r="N475" s="247">
        <v>0</v>
      </c>
      <c r="O475" s="247">
        <v>6</v>
      </c>
      <c r="P475" s="247">
        <v>0</v>
      </c>
      <c r="Q475" s="247">
        <v>0</v>
      </c>
      <c r="R475" s="247" t="s">
        <v>74</v>
      </c>
    </row>
    <row r="476" spans="1:18" ht="25.5" x14ac:dyDescent="0.2">
      <c r="A476" s="401" t="s">
        <v>75</v>
      </c>
      <c r="B476" s="247">
        <v>0</v>
      </c>
      <c r="C476" s="247">
        <v>0</v>
      </c>
      <c r="D476" s="247">
        <v>0</v>
      </c>
      <c r="E476" s="247">
        <v>0</v>
      </c>
      <c r="F476" s="247">
        <v>0</v>
      </c>
      <c r="G476" s="247">
        <v>0</v>
      </c>
      <c r="H476" s="247">
        <v>0</v>
      </c>
      <c r="I476" s="247">
        <v>0</v>
      </c>
      <c r="J476" s="247">
        <v>0</v>
      </c>
      <c r="K476" s="247">
        <v>0</v>
      </c>
      <c r="L476" s="247">
        <v>0</v>
      </c>
      <c r="M476" s="247">
        <v>0</v>
      </c>
      <c r="N476" s="247">
        <v>0</v>
      </c>
      <c r="O476" s="247">
        <v>0</v>
      </c>
      <c r="P476" s="247">
        <v>0</v>
      </c>
      <c r="Q476" s="247">
        <v>0</v>
      </c>
      <c r="R476" s="247" t="s">
        <v>76</v>
      </c>
    </row>
    <row r="477" spans="1:18" x14ac:dyDescent="0.2">
      <c r="A477" s="401" t="s">
        <v>83</v>
      </c>
      <c r="B477" s="248">
        <v>0</v>
      </c>
      <c r="C477" s="248">
        <v>0</v>
      </c>
      <c r="D477" s="248">
        <v>0</v>
      </c>
      <c r="E477" s="248">
        <v>0</v>
      </c>
      <c r="F477" s="248">
        <v>0</v>
      </c>
      <c r="G477" s="248">
        <v>0</v>
      </c>
      <c r="H477" s="248">
        <v>0</v>
      </c>
      <c r="I477" s="248">
        <v>0</v>
      </c>
      <c r="J477" s="248">
        <v>7</v>
      </c>
      <c r="K477" s="248">
        <v>0</v>
      </c>
      <c r="L477" s="248">
        <v>0</v>
      </c>
      <c r="M477" s="248">
        <v>0</v>
      </c>
      <c r="N477" s="248">
        <v>0</v>
      </c>
      <c r="O477" s="248">
        <v>7</v>
      </c>
      <c r="P477" s="248">
        <v>0</v>
      </c>
      <c r="Q477" s="248">
        <v>0</v>
      </c>
    </row>
    <row r="478" spans="1:18" ht="89.25" x14ac:dyDescent="0.2">
      <c r="A478" s="401" t="s">
        <v>210</v>
      </c>
    </row>
    <row r="479" spans="1:18" ht="25.5" x14ac:dyDescent="0.2">
      <c r="A479" s="401" t="s">
        <v>73</v>
      </c>
      <c r="B479" s="249">
        <v>0</v>
      </c>
      <c r="C479" s="249">
        <v>0</v>
      </c>
      <c r="D479" s="249">
        <v>0</v>
      </c>
      <c r="E479" s="249">
        <v>0</v>
      </c>
      <c r="F479" s="249">
        <v>0</v>
      </c>
      <c r="G479" s="249">
        <v>0</v>
      </c>
      <c r="H479" s="249">
        <v>0</v>
      </c>
      <c r="I479" s="249">
        <v>0</v>
      </c>
      <c r="J479" s="249">
        <v>4</v>
      </c>
      <c r="K479" s="249">
        <v>0</v>
      </c>
      <c r="L479" s="249">
        <v>0</v>
      </c>
      <c r="M479" s="249">
        <v>0</v>
      </c>
      <c r="N479" s="249">
        <v>0</v>
      </c>
      <c r="O479" s="249">
        <v>4</v>
      </c>
      <c r="P479" s="249">
        <v>0</v>
      </c>
      <c r="Q479" s="249">
        <v>0</v>
      </c>
      <c r="R479" s="249" t="s">
        <v>74</v>
      </c>
    </row>
    <row r="480" spans="1:18" ht="25.5" x14ac:dyDescent="0.2">
      <c r="A480" s="401" t="s">
        <v>75</v>
      </c>
      <c r="B480" s="249">
        <v>0</v>
      </c>
      <c r="C480" s="249">
        <v>0</v>
      </c>
      <c r="D480" s="249">
        <v>0</v>
      </c>
      <c r="E480" s="249">
        <v>0</v>
      </c>
      <c r="F480" s="249">
        <v>0</v>
      </c>
      <c r="G480" s="249">
        <v>0</v>
      </c>
      <c r="H480" s="249">
        <v>0</v>
      </c>
      <c r="I480" s="249">
        <v>0</v>
      </c>
      <c r="J480" s="249">
        <v>2</v>
      </c>
      <c r="K480" s="249">
        <v>0</v>
      </c>
      <c r="L480" s="249">
        <v>0</v>
      </c>
      <c r="M480" s="249">
        <v>0</v>
      </c>
      <c r="N480" s="249">
        <v>0</v>
      </c>
      <c r="O480" s="249">
        <v>2</v>
      </c>
      <c r="P480" s="249">
        <v>0</v>
      </c>
      <c r="Q480" s="249">
        <v>0</v>
      </c>
      <c r="R480" s="249" t="s">
        <v>76</v>
      </c>
    </row>
    <row r="481" spans="1:18" x14ac:dyDescent="0.2">
      <c r="A481" s="401" t="s">
        <v>83</v>
      </c>
      <c r="B481" s="250">
        <v>0</v>
      </c>
      <c r="C481" s="250">
        <v>0</v>
      </c>
      <c r="D481" s="250">
        <v>0</v>
      </c>
      <c r="E481" s="250">
        <v>0</v>
      </c>
      <c r="F481" s="250">
        <v>0</v>
      </c>
      <c r="G481" s="250">
        <v>0</v>
      </c>
      <c r="H481" s="250">
        <v>0</v>
      </c>
      <c r="I481" s="250">
        <v>0</v>
      </c>
      <c r="J481" s="250">
        <v>6</v>
      </c>
      <c r="K481" s="250">
        <v>0</v>
      </c>
      <c r="L481" s="250">
        <v>0</v>
      </c>
      <c r="M481" s="250">
        <v>0</v>
      </c>
      <c r="N481" s="250">
        <v>0</v>
      </c>
      <c r="O481" s="250">
        <v>6</v>
      </c>
      <c r="P481" s="250">
        <v>0</v>
      </c>
      <c r="Q481" s="250">
        <v>0</v>
      </c>
    </row>
    <row r="482" spans="1:18" ht="191.25" x14ac:dyDescent="0.2">
      <c r="A482" s="401" t="s">
        <v>211</v>
      </c>
    </row>
    <row r="483" spans="1:18" ht="25.5" x14ac:dyDescent="0.2">
      <c r="A483" s="401" t="s">
        <v>73</v>
      </c>
      <c r="B483" s="251">
        <v>0</v>
      </c>
      <c r="C483" s="251">
        <v>0</v>
      </c>
      <c r="D483" s="251">
        <v>0</v>
      </c>
      <c r="E483" s="251">
        <v>0</v>
      </c>
      <c r="F483" s="251">
        <v>0</v>
      </c>
      <c r="G483" s="251">
        <v>0</v>
      </c>
      <c r="H483" s="251">
        <v>0</v>
      </c>
      <c r="I483" s="251">
        <v>0</v>
      </c>
      <c r="J483" s="251">
        <v>0</v>
      </c>
      <c r="K483" s="251">
        <v>0</v>
      </c>
      <c r="L483" s="251">
        <v>0</v>
      </c>
      <c r="M483" s="251">
        <v>0</v>
      </c>
      <c r="N483" s="251">
        <v>0</v>
      </c>
      <c r="O483" s="251">
        <v>0</v>
      </c>
      <c r="P483" s="251">
        <v>0</v>
      </c>
      <c r="Q483" s="251">
        <v>0</v>
      </c>
      <c r="R483" s="251" t="s">
        <v>74</v>
      </c>
    </row>
    <row r="484" spans="1:18" x14ac:dyDescent="0.2">
      <c r="A484" s="401" t="s">
        <v>83</v>
      </c>
      <c r="B484" s="252">
        <v>0</v>
      </c>
      <c r="C484" s="252">
        <v>0</v>
      </c>
      <c r="D484" s="252">
        <v>0</v>
      </c>
      <c r="E484" s="252">
        <v>0</v>
      </c>
      <c r="F484" s="252">
        <v>0</v>
      </c>
      <c r="G484" s="252">
        <v>0</v>
      </c>
      <c r="H484" s="252">
        <v>0</v>
      </c>
      <c r="I484" s="252">
        <v>0</v>
      </c>
      <c r="J484" s="252">
        <v>0</v>
      </c>
      <c r="K484" s="252">
        <v>0</v>
      </c>
      <c r="L484" s="252">
        <v>0</v>
      </c>
      <c r="M484" s="252">
        <v>0</v>
      </c>
      <c r="N484" s="252">
        <v>0</v>
      </c>
      <c r="O484" s="252">
        <v>0</v>
      </c>
      <c r="P484" s="252">
        <v>0</v>
      </c>
      <c r="Q484" s="252">
        <v>0</v>
      </c>
    </row>
    <row r="485" spans="1:18" ht="76.5" x14ac:dyDescent="0.2">
      <c r="A485" s="401" t="s">
        <v>212</v>
      </c>
    </row>
    <row r="486" spans="1:18" ht="25.5" x14ac:dyDescent="0.2">
      <c r="A486" s="401" t="s">
        <v>69</v>
      </c>
      <c r="B486" s="253">
        <v>147</v>
      </c>
      <c r="C486" s="253">
        <v>0</v>
      </c>
      <c r="D486" s="253">
        <v>0</v>
      </c>
      <c r="E486" s="253">
        <v>0</v>
      </c>
      <c r="F486" s="253">
        <v>0</v>
      </c>
      <c r="G486" s="253">
        <v>147</v>
      </c>
      <c r="H486" s="253">
        <v>0</v>
      </c>
      <c r="I486" s="253">
        <v>0</v>
      </c>
      <c r="J486" s="253">
        <v>0</v>
      </c>
      <c r="K486" s="253">
        <v>0</v>
      </c>
      <c r="L486" s="253">
        <v>0</v>
      </c>
      <c r="M486" s="253">
        <v>0</v>
      </c>
      <c r="N486" s="253">
        <v>0</v>
      </c>
      <c r="O486" s="253">
        <v>0</v>
      </c>
      <c r="P486" s="253">
        <v>0</v>
      </c>
      <c r="Q486" s="253">
        <v>0</v>
      </c>
      <c r="R486" s="253" t="s">
        <v>70</v>
      </c>
    </row>
    <row r="487" spans="1:18" ht="25.5" x14ac:dyDescent="0.2">
      <c r="A487" s="401" t="s">
        <v>73</v>
      </c>
      <c r="B487" s="253">
        <v>0</v>
      </c>
      <c r="C487" s="253">
        <v>0</v>
      </c>
      <c r="D487" s="253">
        <v>0</v>
      </c>
      <c r="E487" s="253">
        <v>0</v>
      </c>
      <c r="F487" s="253">
        <v>0</v>
      </c>
      <c r="G487" s="253">
        <v>0</v>
      </c>
      <c r="H487" s="253">
        <v>0</v>
      </c>
      <c r="I487" s="253">
        <v>0</v>
      </c>
      <c r="J487" s="253">
        <v>32</v>
      </c>
      <c r="K487" s="253">
        <v>0</v>
      </c>
      <c r="L487" s="253">
        <v>0</v>
      </c>
      <c r="M487" s="253">
        <v>0</v>
      </c>
      <c r="N487" s="253">
        <v>0</v>
      </c>
      <c r="O487" s="253">
        <v>32</v>
      </c>
      <c r="P487" s="253">
        <v>0</v>
      </c>
      <c r="Q487" s="253">
        <v>0</v>
      </c>
      <c r="R487" s="253" t="s">
        <v>74</v>
      </c>
    </row>
    <row r="488" spans="1:18" ht="25.5" x14ac:dyDescent="0.2">
      <c r="A488" s="401" t="s">
        <v>75</v>
      </c>
      <c r="B488" s="253">
        <v>0</v>
      </c>
      <c r="C488" s="253">
        <v>0</v>
      </c>
      <c r="D488" s="253">
        <v>0</v>
      </c>
      <c r="E488" s="253">
        <v>0</v>
      </c>
      <c r="F488" s="253">
        <v>0</v>
      </c>
      <c r="G488" s="253">
        <v>0</v>
      </c>
      <c r="H488" s="253">
        <v>0</v>
      </c>
      <c r="I488" s="253">
        <v>0</v>
      </c>
      <c r="J488" s="253">
        <v>15</v>
      </c>
      <c r="K488" s="253">
        <v>0</v>
      </c>
      <c r="L488" s="253">
        <v>0</v>
      </c>
      <c r="M488" s="253">
        <v>0</v>
      </c>
      <c r="N488" s="253">
        <v>0</v>
      </c>
      <c r="O488" s="253">
        <v>15</v>
      </c>
      <c r="P488" s="253">
        <v>0</v>
      </c>
      <c r="Q488" s="253">
        <v>0</v>
      </c>
      <c r="R488" s="253" t="s">
        <v>76</v>
      </c>
    </row>
    <row r="489" spans="1:18" ht="25.5" x14ac:dyDescent="0.2">
      <c r="A489" s="401" t="s">
        <v>77</v>
      </c>
      <c r="B489" s="253">
        <v>0</v>
      </c>
      <c r="C489" s="253">
        <v>0</v>
      </c>
      <c r="D489" s="253">
        <v>0</v>
      </c>
      <c r="E489" s="253">
        <v>0</v>
      </c>
      <c r="F489" s="253">
        <v>0</v>
      </c>
      <c r="G489" s="253">
        <v>0</v>
      </c>
      <c r="H489" s="253">
        <v>0</v>
      </c>
      <c r="I489" s="253">
        <v>0</v>
      </c>
      <c r="J489" s="253">
        <v>1</v>
      </c>
      <c r="K489" s="253">
        <v>0</v>
      </c>
      <c r="L489" s="253">
        <v>0</v>
      </c>
      <c r="M489" s="253">
        <v>0</v>
      </c>
      <c r="N489" s="253">
        <v>0</v>
      </c>
      <c r="O489" s="253">
        <v>1</v>
      </c>
      <c r="P489" s="253">
        <v>0</v>
      </c>
      <c r="Q489" s="253">
        <v>0</v>
      </c>
      <c r="R489" s="253" t="s">
        <v>78</v>
      </c>
    </row>
    <row r="490" spans="1:18" x14ac:dyDescent="0.2">
      <c r="A490" s="401" t="s">
        <v>83</v>
      </c>
      <c r="B490" s="254">
        <v>148</v>
      </c>
      <c r="C490" s="254">
        <v>0</v>
      </c>
      <c r="D490" s="254">
        <v>0</v>
      </c>
      <c r="E490" s="254">
        <v>0</v>
      </c>
      <c r="F490" s="254">
        <v>0</v>
      </c>
      <c r="G490" s="254">
        <v>148</v>
      </c>
      <c r="H490" s="254">
        <v>0</v>
      </c>
      <c r="I490" s="254">
        <v>0</v>
      </c>
      <c r="J490" s="254">
        <v>48</v>
      </c>
      <c r="K490" s="254">
        <v>0</v>
      </c>
      <c r="L490" s="254">
        <v>0</v>
      </c>
      <c r="M490" s="254">
        <v>0</v>
      </c>
      <c r="N490" s="254">
        <v>0</v>
      </c>
      <c r="O490" s="254">
        <v>48</v>
      </c>
      <c r="P490" s="254">
        <v>0</v>
      </c>
      <c r="Q490" s="254">
        <v>0</v>
      </c>
    </row>
    <row r="491" spans="1:18" ht="63.75" x14ac:dyDescent="0.2">
      <c r="A491" s="401" t="s">
        <v>213</v>
      </c>
    </row>
    <row r="492" spans="1:18" ht="25.5" x14ac:dyDescent="0.2">
      <c r="A492" s="401" t="s">
        <v>69</v>
      </c>
      <c r="B492" s="255">
        <v>147</v>
      </c>
      <c r="C492" s="255">
        <v>0</v>
      </c>
      <c r="D492" s="255">
        <v>0</v>
      </c>
      <c r="E492" s="255">
        <v>0</v>
      </c>
      <c r="F492" s="255">
        <v>0</v>
      </c>
      <c r="G492" s="255">
        <v>147</v>
      </c>
      <c r="H492" s="255">
        <v>0</v>
      </c>
      <c r="I492" s="255">
        <v>0</v>
      </c>
      <c r="J492" s="255">
        <v>0</v>
      </c>
      <c r="K492" s="255">
        <v>0</v>
      </c>
      <c r="L492" s="255">
        <v>0</v>
      </c>
      <c r="M492" s="255">
        <v>0</v>
      </c>
      <c r="N492" s="255">
        <v>0</v>
      </c>
      <c r="O492" s="255">
        <v>0</v>
      </c>
      <c r="P492" s="255">
        <v>0</v>
      </c>
      <c r="Q492" s="255">
        <v>0</v>
      </c>
      <c r="R492" s="255" t="s">
        <v>70</v>
      </c>
    </row>
    <row r="493" spans="1:18" ht="25.5" x14ac:dyDescent="0.2">
      <c r="A493" s="401" t="s">
        <v>73</v>
      </c>
      <c r="B493" s="255">
        <v>0</v>
      </c>
      <c r="C493" s="255">
        <v>0</v>
      </c>
      <c r="D493" s="255">
        <v>0</v>
      </c>
      <c r="E493" s="255">
        <v>0</v>
      </c>
      <c r="F493" s="255">
        <v>0</v>
      </c>
      <c r="G493" s="255">
        <v>0</v>
      </c>
      <c r="H493" s="255">
        <v>0</v>
      </c>
      <c r="I493" s="255">
        <v>0</v>
      </c>
      <c r="J493" s="255">
        <v>30</v>
      </c>
      <c r="K493" s="255">
        <v>0</v>
      </c>
      <c r="L493" s="255">
        <v>0</v>
      </c>
      <c r="M493" s="255">
        <v>0</v>
      </c>
      <c r="N493" s="255">
        <v>0</v>
      </c>
      <c r="O493" s="255">
        <v>30</v>
      </c>
      <c r="P493" s="255">
        <v>0</v>
      </c>
      <c r="Q493" s="255">
        <v>0</v>
      </c>
      <c r="R493" s="255" t="s">
        <v>74</v>
      </c>
    </row>
    <row r="494" spans="1:18" ht="25.5" x14ac:dyDescent="0.2">
      <c r="A494" s="401" t="s">
        <v>75</v>
      </c>
      <c r="B494" s="255">
        <v>0</v>
      </c>
      <c r="C494" s="255">
        <v>0</v>
      </c>
      <c r="D494" s="255">
        <v>0</v>
      </c>
      <c r="E494" s="255">
        <v>0</v>
      </c>
      <c r="F494" s="255">
        <v>0</v>
      </c>
      <c r="G494" s="255">
        <v>0</v>
      </c>
      <c r="H494" s="255">
        <v>0</v>
      </c>
      <c r="I494" s="255">
        <v>0</v>
      </c>
      <c r="J494" s="255">
        <v>15</v>
      </c>
      <c r="K494" s="255">
        <v>0</v>
      </c>
      <c r="L494" s="255">
        <v>0</v>
      </c>
      <c r="M494" s="255">
        <v>0</v>
      </c>
      <c r="N494" s="255">
        <v>0</v>
      </c>
      <c r="O494" s="255">
        <v>15</v>
      </c>
      <c r="P494" s="255">
        <v>0</v>
      </c>
      <c r="Q494" s="255">
        <v>0</v>
      </c>
      <c r="R494" s="255" t="s">
        <v>76</v>
      </c>
    </row>
    <row r="495" spans="1:18" ht="25.5" x14ac:dyDescent="0.2">
      <c r="A495" s="401" t="s">
        <v>77</v>
      </c>
      <c r="B495" s="255">
        <v>0</v>
      </c>
      <c r="C495" s="255">
        <v>0</v>
      </c>
      <c r="D495" s="255">
        <v>0</v>
      </c>
      <c r="E495" s="255">
        <v>0</v>
      </c>
      <c r="F495" s="255">
        <v>0</v>
      </c>
      <c r="G495" s="255">
        <v>0</v>
      </c>
      <c r="H495" s="255">
        <v>0</v>
      </c>
      <c r="I495" s="255">
        <v>0</v>
      </c>
      <c r="J495" s="255">
        <v>1</v>
      </c>
      <c r="K495" s="255">
        <v>0</v>
      </c>
      <c r="L495" s="255">
        <v>0</v>
      </c>
      <c r="M495" s="255">
        <v>0</v>
      </c>
      <c r="N495" s="255">
        <v>0</v>
      </c>
      <c r="O495" s="255">
        <v>1</v>
      </c>
      <c r="P495" s="255">
        <v>0</v>
      </c>
      <c r="Q495" s="255">
        <v>0</v>
      </c>
      <c r="R495" s="255" t="s">
        <v>78</v>
      </c>
    </row>
    <row r="496" spans="1:18" x14ac:dyDescent="0.2">
      <c r="A496" s="401" t="s">
        <v>83</v>
      </c>
      <c r="B496" s="256">
        <v>148</v>
      </c>
      <c r="C496" s="256">
        <v>0</v>
      </c>
      <c r="D496" s="256">
        <v>0</v>
      </c>
      <c r="E496" s="256">
        <v>0</v>
      </c>
      <c r="F496" s="256">
        <v>0</v>
      </c>
      <c r="G496" s="256">
        <v>148</v>
      </c>
      <c r="H496" s="256">
        <v>0</v>
      </c>
      <c r="I496" s="256">
        <v>0</v>
      </c>
      <c r="J496" s="256">
        <v>47</v>
      </c>
      <c r="K496" s="256">
        <v>0</v>
      </c>
      <c r="L496" s="256">
        <v>0</v>
      </c>
      <c r="M496" s="256">
        <v>0</v>
      </c>
      <c r="N496" s="256">
        <v>0</v>
      </c>
      <c r="O496" s="256">
        <v>47</v>
      </c>
      <c r="P496" s="256">
        <v>0</v>
      </c>
      <c r="Q496" s="256">
        <v>0</v>
      </c>
    </row>
    <row r="497" spans="1:18" ht="76.5" x14ac:dyDescent="0.2">
      <c r="A497" s="401" t="s">
        <v>214</v>
      </c>
    </row>
    <row r="498" spans="1:18" ht="25.5" x14ac:dyDescent="0.2">
      <c r="A498" s="401" t="s">
        <v>73</v>
      </c>
      <c r="B498" s="257">
        <v>0</v>
      </c>
      <c r="C498" s="257">
        <v>0</v>
      </c>
      <c r="D498" s="257">
        <v>0</v>
      </c>
      <c r="E498" s="257">
        <v>0</v>
      </c>
      <c r="F498" s="257">
        <v>0</v>
      </c>
      <c r="G498" s="257">
        <v>0</v>
      </c>
      <c r="H498" s="257">
        <v>0</v>
      </c>
      <c r="I498" s="257">
        <v>0</v>
      </c>
      <c r="J498" s="257">
        <v>0</v>
      </c>
      <c r="K498" s="257">
        <v>0</v>
      </c>
      <c r="L498" s="257">
        <v>0</v>
      </c>
      <c r="M498" s="257">
        <v>0</v>
      </c>
      <c r="N498" s="257">
        <v>0</v>
      </c>
      <c r="O498" s="257">
        <v>0</v>
      </c>
      <c r="P498" s="257">
        <v>0</v>
      </c>
      <c r="Q498" s="257">
        <v>0</v>
      </c>
      <c r="R498" s="257" t="s">
        <v>74</v>
      </c>
    </row>
    <row r="499" spans="1:18" ht="25.5" x14ac:dyDescent="0.2">
      <c r="A499" s="401" t="s">
        <v>75</v>
      </c>
      <c r="B499" s="257">
        <v>0</v>
      </c>
      <c r="C499" s="257">
        <v>0</v>
      </c>
      <c r="D499" s="257">
        <v>0</v>
      </c>
      <c r="E499" s="257">
        <v>0</v>
      </c>
      <c r="F499" s="257">
        <v>0</v>
      </c>
      <c r="G499" s="257">
        <v>0</v>
      </c>
      <c r="H499" s="257">
        <v>0</v>
      </c>
      <c r="I499" s="257">
        <v>0</v>
      </c>
      <c r="J499" s="257">
        <v>9</v>
      </c>
      <c r="K499" s="257">
        <v>0</v>
      </c>
      <c r="L499" s="257">
        <v>0</v>
      </c>
      <c r="M499" s="257">
        <v>0</v>
      </c>
      <c r="N499" s="257">
        <v>0</v>
      </c>
      <c r="O499" s="257">
        <v>9</v>
      </c>
      <c r="P499" s="257">
        <v>0</v>
      </c>
      <c r="Q499" s="257">
        <v>0</v>
      </c>
      <c r="R499" s="257" t="s">
        <v>76</v>
      </c>
    </row>
    <row r="500" spans="1:18" x14ac:dyDescent="0.2">
      <c r="A500" s="401" t="s">
        <v>83</v>
      </c>
      <c r="B500" s="258">
        <v>0</v>
      </c>
      <c r="C500" s="258">
        <v>0</v>
      </c>
      <c r="D500" s="258">
        <v>0</v>
      </c>
      <c r="E500" s="258">
        <v>0</v>
      </c>
      <c r="F500" s="258">
        <v>0</v>
      </c>
      <c r="G500" s="258">
        <v>0</v>
      </c>
      <c r="H500" s="258">
        <v>0</v>
      </c>
      <c r="I500" s="258">
        <v>0</v>
      </c>
      <c r="J500" s="258">
        <v>9</v>
      </c>
      <c r="K500" s="258">
        <v>0</v>
      </c>
      <c r="L500" s="258">
        <v>0</v>
      </c>
      <c r="M500" s="258">
        <v>0</v>
      </c>
      <c r="N500" s="258">
        <v>0</v>
      </c>
      <c r="O500" s="258">
        <v>9</v>
      </c>
      <c r="P500" s="258">
        <v>0</v>
      </c>
      <c r="Q500" s="258">
        <v>0</v>
      </c>
    </row>
    <row r="501" spans="1:18" ht="76.5" x14ac:dyDescent="0.2">
      <c r="A501" s="401" t="s">
        <v>215</v>
      </c>
    </row>
    <row r="502" spans="1:18" ht="25.5" x14ac:dyDescent="0.2">
      <c r="A502" s="401" t="s">
        <v>73</v>
      </c>
      <c r="B502" s="259">
        <v>0</v>
      </c>
      <c r="C502" s="259">
        <v>0</v>
      </c>
      <c r="D502" s="259">
        <v>0</v>
      </c>
      <c r="E502" s="259">
        <v>0</v>
      </c>
      <c r="F502" s="259">
        <v>0</v>
      </c>
      <c r="G502" s="259">
        <v>0</v>
      </c>
      <c r="H502" s="259">
        <v>0</v>
      </c>
      <c r="I502" s="259">
        <v>0</v>
      </c>
      <c r="J502" s="259">
        <v>0</v>
      </c>
      <c r="K502" s="259">
        <v>0</v>
      </c>
      <c r="L502" s="259">
        <v>0</v>
      </c>
      <c r="M502" s="259">
        <v>0</v>
      </c>
      <c r="N502" s="259">
        <v>0</v>
      </c>
      <c r="O502" s="259">
        <v>0</v>
      </c>
      <c r="P502" s="259">
        <v>0</v>
      </c>
      <c r="Q502" s="259">
        <v>0</v>
      </c>
      <c r="R502" s="259" t="s">
        <v>74</v>
      </c>
    </row>
    <row r="503" spans="1:18" ht="25.5" x14ac:dyDescent="0.2">
      <c r="A503" s="401" t="s">
        <v>75</v>
      </c>
      <c r="B503" s="259">
        <v>0</v>
      </c>
      <c r="C503" s="259">
        <v>0</v>
      </c>
      <c r="D503" s="259">
        <v>0</v>
      </c>
      <c r="E503" s="259">
        <v>0</v>
      </c>
      <c r="F503" s="259">
        <v>0</v>
      </c>
      <c r="G503" s="259">
        <v>0</v>
      </c>
      <c r="H503" s="259">
        <v>0</v>
      </c>
      <c r="I503" s="259">
        <v>0</v>
      </c>
      <c r="J503" s="259">
        <v>5</v>
      </c>
      <c r="K503" s="259">
        <v>0</v>
      </c>
      <c r="L503" s="259">
        <v>0</v>
      </c>
      <c r="M503" s="259">
        <v>0</v>
      </c>
      <c r="N503" s="259">
        <v>0</v>
      </c>
      <c r="O503" s="259">
        <v>5</v>
      </c>
      <c r="P503" s="259">
        <v>0</v>
      </c>
      <c r="Q503" s="259">
        <v>0</v>
      </c>
      <c r="R503" s="259" t="s">
        <v>76</v>
      </c>
    </row>
    <row r="504" spans="1:18" x14ac:dyDescent="0.2">
      <c r="A504" s="401" t="s">
        <v>83</v>
      </c>
      <c r="B504" s="260">
        <v>0</v>
      </c>
      <c r="C504" s="260">
        <v>0</v>
      </c>
      <c r="D504" s="260">
        <v>0</v>
      </c>
      <c r="E504" s="260">
        <v>0</v>
      </c>
      <c r="F504" s="260">
        <v>0</v>
      </c>
      <c r="G504" s="260">
        <v>0</v>
      </c>
      <c r="H504" s="260">
        <v>0</v>
      </c>
      <c r="I504" s="260">
        <v>0</v>
      </c>
      <c r="J504" s="260">
        <v>5</v>
      </c>
      <c r="K504" s="260">
        <v>0</v>
      </c>
      <c r="L504" s="260">
        <v>0</v>
      </c>
      <c r="M504" s="260">
        <v>0</v>
      </c>
      <c r="N504" s="260">
        <v>0</v>
      </c>
      <c r="O504" s="260">
        <v>5</v>
      </c>
      <c r="P504" s="260">
        <v>0</v>
      </c>
      <c r="Q504" s="260">
        <v>0</v>
      </c>
    </row>
    <row r="505" spans="1:18" ht="63.75" x14ac:dyDescent="0.2">
      <c r="A505" s="401" t="s">
        <v>216</v>
      </c>
    </row>
    <row r="506" spans="1:18" ht="25.5" x14ac:dyDescent="0.2">
      <c r="A506" s="401" t="s">
        <v>69</v>
      </c>
      <c r="B506" s="261">
        <v>0</v>
      </c>
      <c r="C506" s="261">
        <v>0</v>
      </c>
      <c r="D506" s="261">
        <v>0</v>
      </c>
      <c r="E506" s="261">
        <v>0</v>
      </c>
      <c r="F506" s="261">
        <v>0</v>
      </c>
      <c r="G506" s="261">
        <v>0</v>
      </c>
      <c r="H506" s="261">
        <v>0</v>
      </c>
      <c r="I506" s="261">
        <v>0</v>
      </c>
      <c r="J506" s="261">
        <v>0</v>
      </c>
      <c r="K506" s="261">
        <v>0</v>
      </c>
      <c r="L506" s="261">
        <v>0</v>
      </c>
      <c r="M506" s="261">
        <v>0</v>
      </c>
      <c r="N506" s="261">
        <v>0</v>
      </c>
      <c r="O506" s="261">
        <v>0</v>
      </c>
      <c r="P506" s="261">
        <v>0</v>
      </c>
      <c r="Q506" s="261">
        <v>0</v>
      </c>
      <c r="R506" s="261" t="s">
        <v>70</v>
      </c>
    </row>
    <row r="507" spans="1:18" x14ac:dyDescent="0.2">
      <c r="A507" s="401" t="s">
        <v>83</v>
      </c>
      <c r="B507" s="262">
        <v>0</v>
      </c>
      <c r="C507" s="262">
        <v>0</v>
      </c>
      <c r="D507" s="262">
        <v>0</v>
      </c>
      <c r="E507" s="262">
        <v>0</v>
      </c>
      <c r="F507" s="262">
        <v>0</v>
      </c>
      <c r="G507" s="262">
        <v>0</v>
      </c>
      <c r="H507" s="262">
        <v>0</v>
      </c>
      <c r="I507" s="262">
        <v>0</v>
      </c>
      <c r="J507" s="262">
        <v>0</v>
      </c>
      <c r="K507" s="262">
        <v>0</v>
      </c>
      <c r="L507" s="262">
        <v>0</v>
      </c>
      <c r="M507" s="262">
        <v>0</v>
      </c>
      <c r="N507" s="262">
        <v>0</v>
      </c>
      <c r="O507" s="262">
        <v>0</v>
      </c>
      <c r="P507" s="262">
        <v>0</v>
      </c>
      <c r="Q507" s="262">
        <v>0</v>
      </c>
    </row>
    <row r="508" spans="1:18" ht="51" x14ac:dyDescent="0.2">
      <c r="A508" s="401" t="s">
        <v>217</v>
      </c>
    </row>
    <row r="509" spans="1:18" ht="25.5" x14ac:dyDescent="0.2">
      <c r="A509" s="401" t="s">
        <v>73</v>
      </c>
      <c r="B509" s="263">
        <v>0</v>
      </c>
      <c r="C509" s="263">
        <v>0</v>
      </c>
      <c r="D509" s="263">
        <v>0</v>
      </c>
      <c r="E509" s="263">
        <v>0</v>
      </c>
      <c r="F509" s="263">
        <v>0</v>
      </c>
      <c r="G509" s="263">
        <v>0</v>
      </c>
      <c r="H509" s="263">
        <v>0</v>
      </c>
      <c r="I509" s="263">
        <v>0</v>
      </c>
      <c r="J509" s="263">
        <v>1</v>
      </c>
      <c r="K509" s="263">
        <v>0</v>
      </c>
      <c r="L509" s="263">
        <v>0</v>
      </c>
      <c r="M509" s="263">
        <v>0</v>
      </c>
      <c r="N509" s="263">
        <v>0</v>
      </c>
      <c r="O509" s="263">
        <v>1</v>
      </c>
      <c r="P509" s="263">
        <v>0</v>
      </c>
      <c r="Q509" s="263">
        <v>0</v>
      </c>
      <c r="R509" s="263" t="s">
        <v>74</v>
      </c>
    </row>
    <row r="510" spans="1:18" ht="25.5" x14ac:dyDescent="0.2">
      <c r="A510" s="401" t="s">
        <v>75</v>
      </c>
      <c r="B510" s="263">
        <v>0</v>
      </c>
      <c r="C510" s="263">
        <v>0</v>
      </c>
      <c r="D510" s="263">
        <v>0</v>
      </c>
      <c r="E510" s="263">
        <v>0</v>
      </c>
      <c r="F510" s="263">
        <v>0</v>
      </c>
      <c r="G510" s="263">
        <v>0</v>
      </c>
      <c r="H510" s="263">
        <v>0</v>
      </c>
      <c r="I510" s="263">
        <v>0</v>
      </c>
      <c r="J510" s="263">
        <v>0</v>
      </c>
      <c r="K510" s="263">
        <v>0</v>
      </c>
      <c r="L510" s="263">
        <v>0</v>
      </c>
      <c r="M510" s="263">
        <v>0</v>
      </c>
      <c r="N510" s="263">
        <v>0</v>
      </c>
      <c r="O510" s="263">
        <v>0</v>
      </c>
      <c r="P510" s="263">
        <v>0</v>
      </c>
      <c r="Q510" s="263">
        <v>0</v>
      </c>
      <c r="R510" s="263" t="s">
        <v>76</v>
      </c>
    </row>
    <row r="511" spans="1:18" x14ac:dyDescent="0.2">
      <c r="A511" s="401" t="s">
        <v>83</v>
      </c>
      <c r="B511" s="264">
        <v>0</v>
      </c>
      <c r="C511" s="264">
        <v>0</v>
      </c>
      <c r="D511" s="264">
        <v>0</v>
      </c>
      <c r="E511" s="264">
        <v>0</v>
      </c>
      <c r="F511" s="264">
        <v>0</v>
      </c>
      <c r="G511" s="264">
        <v>0</v>
      </c>
      <c r="H511" s="264">
        <v>0</v>
      </c>
      <c r="I511" s="264">
        <v>0</v>
      </c>
      <c r="J511" s="264">
        <v>1</v>
      </c>
      <c r="K511" s="264">
        <v>0</v>
      </c>
      <c r="L511" s="264">
        <v>0</v>
      </c>
      <c r="M511" s="264">
        <v>0</v>
      </c>
      <c r="N511" s="264">
        <v>0</v>
      </c>
      <c r="O511" s="264">
        <v>1</v>
      </c>
      <c r="P511" s="264">
        <v>0</v>
      </c>
      <c r="Q511" s="264">
        <v>0</v>
      </c>
    </row>
    <row r="512" spans="1:18" ht="51" x14ac:dyDescent="0.2">
      <c r="A512" s="401" t="s">
        <v>218</v>
      </c>
    </row>
    <row r="513" spans="1:18" ht="25.5" x14ac:dyDescent="0.2">
      <c r="A513" s="401" t="s">
        <v>73</v>
      </c>
      <c r="B513" s="265">
        <v>0</v>
      </c>
      <c r="C513" s="265">
        <v>0</v>
      </c>
      <c r="D513" s="265">
        <v>0</v>
      </c>
      <c r="E513" s="265">
        <v>0</v>
      </c>
      <c r="F513" s="265">
        <v>0</v>
      </c>
      <c r="G513" s="265">
        <v>0</v>
      </c>
      <c r="H513" s="265">
        <v>0</v>
      </c>
      <c r="I513" s="265">
        <v>0</v>
      </c>
      <c r="J513" s="265">
        <v>0</v>
      </c>
      <c r="K513" s="265">
        <v>0</v>
      </c>
      <c r="L513" s="265">
        <v>0</v>
      </c>
      <c r="M513" s="265">
        <v>0</v>
      </c>
      <c r="N513" s="265">
        <v>0</v>
      </c>
      <c r="O513" s="265">
        <v>0</v>
      </c>
      <c r="P513" s="265">
        <v>0</v>
      </c>
      <c r="Q513" s="265">
        <v>0</v>
      </c>
      <c r="R513" s="265" t="s">
        <v>74</v>
      </c>
    </row>
    <row r="514" spans="1:18" x14ac:dyDescent="0.2">
      <c r="A514" s="401" t="s">
        <v>83</v>
      </c>
      <c r="B514" s="266">
        <v>0</v>
      </c>
      <c r="C514" s="266">
        <v>0</v>
      </c>
      <c r="D514" s="266">
        <v>0</v>
      </c>
      <c r="E514" s="266">
        <v>0</v>
      </c>
      <c r="F514" s="266">
        <v>0</v>
      </c>
      <c r="G514" s="266">
        <v>0</v>
      </c>
      <c r="H514" s="266">
        <v>0</v>
      </c>
      <c r="I514" s="266">
        <v>0</v>
      </c>
      <c r="J514" s="266">
        <v>0</v>
      </c>
      <c r="K514" s="266">
        <v>0</v>
      </c>
      <c r="L514" s="266">
        <v>0</v>
      </c>
      <c r="M514" s="266">
        <v>0</v>
      </c>
      <c r="N514" s="266">
        <v>0</v>
      </c>
      <c r="O514" s="266">
        <v>0</v>
      </c>
      <c r="P514" s="266">
        <v>0</v>
      </c>
      <c r="Q514" s="266">
        <v>0</v>
      </c>
    </row>
    <row r="515" spans="1:18" ht="63.75" x14ac:dyDescent="0.2">
      <c r="A515" s="401" t="s">
        <v>219</v>
      </c>
    </row>
    <row r="516" spans="1:18" ht="25.5" x14ac:dyDescent="0.2">
      <c r="A516" s="401" t="s">
        <v>73</v>
      </c>
      <c r="B516" s="267">
        <v>0</v>
      </c>
      <c r="C516" s="267">
        <v>0</v>
      </c>
      <c r="D516" s="267">
        <v>0</v>
      </c>
      <c r="E516" s="267">
        <v>0</v>
      </c>
      <c r="F516" s="267">
        <v>0</v>
      </c>
      <c r="G516" s="267">
        <v>0</v>
      </c>
      <c r="H516" s="267">
        <v>0</v>
      </c>
      <c r="I516" s="267">
        <v>0</v>
      </c>
      <c r="J516" s="267">
        <v>0</v>
      </c>
      <c r="K516" s="267">
        <v>0</v>
      </c>
      <c r="L516" s="267">
        <v>0</v>
      </c>
      <c r="M516" s="267">
        <v>0</v>
      </c>
      <c r="N516" s="267">
        <v>0</v>
      </c>
      <c r="O516" s="267">
        <v>0</v>
      </c>
      <c r="P516" s="267">
        <v>0</v>
      </c>
      <c r="Q516" s="267">
        <v>0</v>
      </c>
      <c r="R516" s="267" t="s">
        <v>74</v>
      </c>
    </row>
    <row r="517" spans="1:18" ht="25.5" x14ac:dyDescent="0.2">
      <c r="A517" s="401" t="s">
        <v>75</v>
      </c>
      <c r="B517" s="267">
        <v>0</v>
      </c>
      <c r="C517" s="267">
        <v>0</v>
      </c>
      <c r="D517" s="267">
        <v>0</v>
      </c>
      <c r="E517" s="267">
        <v>0</v>
      </c>
      <c r="F517" s="267">
        <v>0</v>
      </c>
      <c r="G517" s="267">
        <v>0</v>
      </c>
      <c r="H517" s="267">
        <v>0</v>
      </c>
      <c r="I517" s="267">
        <v>0</v>
      </c>
      <c r="J517" s="267">
        <v>1</v>
      </c>
      <c r="K517" s="267">
        <v>0</v>
      </c>
      <c r="L517" s="267">
        <v>0</v>
      </c>
      <c r="M517" s="267">
        <v>0</v>
      </c>
      <c r="N517" s="267">
        <v>0</v>
      </c>
      <c r="O517" s="267">
        <v>1</v>
      </c>
      <c r="P517" s="267">
        <v>0</v>
      </c>
      <c r="Q517" s="267">
        <v>0</v>
      </c>
      <c r="R517" s="267" t="s">
        <v>76</v>
      </c>
    </row>
    <row r="518" spans="1:18" x14ac:dyDescent="0.2">
      <c r="A518" s="401" t="s">
        <v>83</v>
      </c>
      <c r="B518" s="268">
        <v>0</v>
      </c>
      <c r="C518" s="268">
        <v>0</v>
      </c>
      <c r="D518" s="268">
        <v>0</v>
      </c>
      <c r="E518" s="268">
        <v>0</v>
      </c>
      <c r="F518" s="268">
        <v>0</v>
      </c>
      <c r="G518" s="268">
        <v>0</v>
      </c>
      <c r="H518" s="268">
        <v>0</v>
      </c>
      <c r="I518" s="268">
        <v>0</v>
      </c>
      <c r="J518" s="268">
        <v>1</v>
      </c>
      <c r="K518" s="268">
        <v>0</v>
      </c>
      <c r="L518" s="268">
        <v>0</v>
      </c>
      <c r="M518" s="268">
        <v>0</v>
      </c>
      <c r="N518" s="268">
        <v>0</v>
      </c>
      <c r="O518" s="268">
        <v>1</v>
      </c>
      <c r="P518" s="268">
        <v>0</v>
      </c>
      <c r="Q518" s="268">
        <v>0</v>
      </c>
    </row>
    <row r="519" spans="1:18" ht="38.25" x14ac:dyDescent="0.2">
      <c r="A519" s="401" t="s">
        <v>220</v>
      </c>
    </row>
    <row r="520" spans="1:18" ht="25.5" x14ac:dyDescent="0.2">
      <c r="A520" s="401" t="s">
        <v>73</v>
      </c>
      <c r="B520" s="269">
        <v>0</v>
      </c>
      <c r="C520" s="269">
        <v>0</v>
      </c>
      <c r="D520" s="269">
        <v>0</v>
      </c>
      <c r="E520" s="269">
        <v>0</v>
      </c>
      <c r="F520" s="269">
        <v>0</v>
      </c>
      <c r="G520" s="269">
        <v>0</v>
      </c>
      <c r="H520" s="269">
        <v>0</v>
      </c>
      <c r="I520" s="269">
        <v>0</v>
      </c>
      <c r="J520" s="269">
        <v>1</v>
      </c>
      <c r="K520" s="269">
        <v>0</v>
      </c>
      <c r="L520" s="269">
        <v>0</v>
      </c>
      <c r="M520" s="269">
        <v>0</v>
      </c>
      <c r="N520" s="269">
        <v>0</v>
      </c>
      <c r="O520" s="269">
        <v>1</v>
      </c>
      <c r="P520" s="269">
        <v>0</v>
      </c>
      <c r="Q520" s="269">
        <v>0</v>
      </c>
      <c r="R520" s="269" t="s">
        <v>74</v>
      </c>
    </row>
    <row r="521" spans="1:18" x14ac:dyDescent="0.2">
      <c r="A521" s="401" t="s">
        <v>83</v>
      </c>
      <c r="B521" s="270">
        <v>0</v>
      </c>
      <c r="C521" s="270">
        <v>0</v>
      </c>
      <c r="D521" s="270">
        <v>0</v>
      </c>
      <c r="E521" s="270">
        <v>0</v>
      </c>
      <c r="F521" s="270">
        <v>0</v>
      </c>
      <c r="G521" s="270">
        <v>0</v>
      </c>
      <c r="H521" s="270">
        <v>0</v>
      </c>
      <c r="I521" s="270">
        <v>0</v>
      </c>
      <c r="J521" s="270">
        <v>1</v>
      </c>
      <c r="K521" s="270">
        <v>0</v>
      </c>
      <c r="L521" s="270">
        <v>0</v>
      </c>
      <c r="M521" s="270">
        <v>0</v>
      </c>
      <c r="N521" s="270">
        <v>0</v>
      </c>
      <c r="O521" s="270">
        <v>1</v>
      </c>
      <c r="P521" s="270">
        <v>0</v>
      </c>
      <c r="Q521" s="270">
        <v>0</v>
      </c>
    </row>
    <row r="522" spans="1:18" ht="63.75" x14ac:dyDescent="0.2">
      <c r="A522" s="401" t="s">
        <v>221</v>
      </c>
    </row>
    <row r="523" spans="1:18" ht="25.5" x14ac:dyDescent="0.2">
      <c r="A523" s="401" t="s">
        <v>75</v>
      </c>
      <c r="B523" s="271">
        <v>0</v>
      </c>
      <c r="C523" s="271">
        <v>0</v>
      </c>
      <c r="D523" s="271">
        <v>0</v>
      </c>
      <c r="E523" s="271">
        <v>0</v>
      </c>
      <c r="F523" s="271">
        <v>0</v>
      </c>
      <c r="G523" s="271">
        <v>0</v>
      </c>
      <c r="H523" s="271">
        <v>0</v>
      </c>
      <c r="I523" s="271">
        <v>0</v>
      </c>
      <c r="J523" s="271">
        <v>0</v>
      </c>
      <c r="K523" s="271">
        <v>0</v>
      </c>
      <c r="L523" s="271">
        <v>0</v>
      </c>
      <c r="M523" s="271">
        <v>0</v>
      </c>
      <c r="N523" s="271">
        <v>0</v>
      </c>
      <c r="O523" s="271">
        <v>0</v>
      </c>
      <c r="P523" s="271">
        <v>0</v>
      </c>
      <c r="Q523" s="271">
        <v>0</v>
      </c>
      <c r="R523" s="271" t="s">
        <v>76</v>
      </c>
    </row>
    <row r="524" spans="1:18" x14ac:dyDescent="0.2">
      <c r="A524" s="401" t="s">
        <v>83</v>
      </c>
      <c r="B524" s="272">
        <v>0</v>
      </c>
      <c r="C524" s="272">
        <v>0</v>
      </c>
      <c r="D524" s="272">
        <v>0</v>
      </c>
      <c r="E524" s="272">
        <v>0</v>
      </c>
      <c r="F524" s="272">
        <v>0</v>
      </c>
      <c r="G524" s="272">
        <v>0</v>
      </c>
      <c r="H524" s="272">
        <v>0</v>
      </c>
      <c r="I524" s="272">
        <v>0</v>
      </c>
      <c r="J524" s="272">
        <v>0</v>
      </c>
      <c r="K524" s="272">
        <v>0</v>
      </c>
      <c r="L524" s="272">
        <v>0</v>
      </c>
      <c r="M524" s="272">
        <v>0</v>
      </c>
      <c r="N524" s="272">
        <v>0</v>
      </c>
      <c r="O524" s="272">
        <v>0</v>
      </c>
      <c r="P524" s="272">
        <v>0</v>
      </c>
      <c r="Q524" s="272">
        <v>0</v>
      </c>
    </row>
    <row r="525" spans="1:18" ht="76.5" x14ac:dyDescent="0.2">
      <c r="A525" s="401" t="s">
        <v>222</v>
      </c>
    </row>
    <row r="526" spans="1:18" ht="25.5" x14ac:dyDescent="0.2">
      <c r="A526" s="401" t="s">
        <v>73</v>
      </c>
      <c r="B526" s="273">
        <v>0</v>
      </c>
      <c r="C526" s="273">
        <v>0</v>
      </c>
      <c r="D526" s="273">
        <v>0</v>
      </c>
      <c r="E526" s="273">
        <v>0</v>
      </c>
      <c r="F526" s="273">
        <v>0</v>
      </c>
      <c r="G526" s="273">
        <v>0</v>
      </c>
      <c r="H526" s="273">
        <v>0</v>
      </c>
      <c r="I526" s="273">
        <v>0</v>
      </c>
      <c r="J526" s="273">
        <v>0</v>
      </c>
      <c r="K526" s="273">
        <v>0</v>
      </c>
      <c r="L526" s="273">
        <v>0</v>
      </c>
      <c r="M526" s="273">
        <v>0</v>
      </c>
      <c r="N526" s="273">
        <v>0</v>
      </c>
      <c r="O526" s="273">
        <v>0</v>
      </c>
      <c r="P526" s="273">
        <v>0</v>
      </c>
      <c r="Q526" s="273">
        <v>0</v>
      </c>
      <c r="R526" s="273" t="s">
        <v>74</v>
      </c>
    </row>
    <row r="527" spans="1:18" x14ac:dyDescent="0.2">
      <c r="A527" s="401" t="s">
        <v>83</v>
      </c>
      <c r="B527" s="274">
        <v>0</v>
      </c>
      <c r="C527" s="274">
        <v>0</v>
      </c>
      <c r="D527" s="274">
        <v>0</v>
      </c>
      <c r="E527" s="274">
        <v>0</v>
      </c>
      <c r="F527" s="274">
        <v>0</v>
      </c>
      <c r="G527" s="274">
        <v>0</v>
      </c>
      <c r="H527" s="274">
        <v>0</v>
      </c>
      <c r="I527" s="274">
        <v>0</v>
      </c>
      <c r="J527" s="274">
        <v>0</v>
      </c>
      <c r="K527" s="274">
        <v>0</v>
      </c>
      <c r="L527" s="274">
        <v>0</v>
      </c>
      <c r="M527" s="274">
        <v>0</v>
      </c>
      <c r="N527" s="274">
        <v>0</v>
      </c>
      <c r="O527" s="274">
        <v>0</v>
      </c>
      <c r="P527" s="274">
        <v>0</v>
      </c>
      <c r="Q527" s="274">
        <v>0</v>
      </c>
    </row>
    <row r="528" spans="1:18" ht="63.75" x14ac:dyDescent="0.2">
      <c r="A528" s="401" t="s">
        <v>223</v>
      </c>
    </row>
    <row r="529" spans="1:18" ht="25.5" x14ac:dyDescent="0.2">
      <c r="A529" s="401" t="s">
        <v>65</v>
      </c>
      <c r="B529" s="275">
        <v>0</v>
      </c>
      <c r="C529" s="275">
        <v>0</v>
      </c>
      <c r="D529" s="275">
        <v>0</v>
      </c>
      <c r="E529" s="275">
        <v>0</v>
      </c>
      <c r="F529" s="275">
        <v>0</v>
      </c>
      <c r="G529" s="275">
        <v>0</v>
      </c>
      <c r="H529" s="275">
        <v>0</v>
      </c>
      <c r="I529" s="275">
        <v>0</v>
      </c>
      <c r="J529" s="275">
        <v>0</v>
      </c>
      <c r="K529" s="275">
        <v>0</v>
      </c>
      <c r="L529" s="275">
        <v>0</v>
      </c>
      <c r="M529" s="275">
        <v>0</v>
      </c>
      <c r="N529" s="275">
        <v>0</v>
      </c>
      <c r="O529" s="275">
        <v>0</v>
      </c>
      <c r="P529" s="275">
        <v>0</v>
      </c>
      <c r="Q529" s="275">
        <v>0</v>
      </c>
      <c r="R529" s="275" t="s">
        <v>66</v>
      </c>
    </row>
    <row r="530" spans="1:18" ht="25.5" x14ac:dyDescent="0.2">
      <c r="A530" s="401" t="s">
        <v>133</v>
      </c>
      <c r="B530" s="275">
        <v>0</v>
      </c>
      <c r="C530" s="275">
        <v>0</v>
      </c>
      <c r="D530" s="275">
        <v>0</v>
      </c>
      <c r="E530" s="275">
        <v>0</v>
      </c>
      <c r="F530" s="275">
        <v>0</v>
      </c>
      <c r="G530" s="275">
        <v>0</v>
      </c>
      <c r="H530" s="275">
        <v>0</v>
      </c>
      <c r="I530" s="275">
        <v>0</v>
      </c>
      <c r="J530" s="275">
        <v>2</v>
      </c>
      <c r="K530" s="275">
        <v>2</v>
      </c>
      <c r="L530" s="275">
        <v>0</v>
      </c>
      <c r="M530" s="275">
        <v>0</v>
      </c>
      <c r="N530" s="275">
        <v>0</v>
      </c>
      <c r="O530" s="275">
        <v>0</v>
      </c>
      <c r="P530" s="275">
        <v>0</v>
      </c>
      <c r="Q530" s="275">
        <v>2</v>
      </c>
      <c r="R530" s="275" t="s">
        <v>134</v>
      </c>
    </row>
    <row r="531" spans="1:18" ht="25.5" x14ac:dyDescent="0.2">
      <c r="A531" s="401" t="s">
        <v>99</v>
      </c>
      <c r="B531" s="275">
        <v>2</v>
      </c>
      <c r="C531" s="275">
        <v>0</v>
      </c>
      <c r="D531" s="275">
        <v>0</v>
      </c>
      <c r="E531" s="275">
        <v>0</v>
      </c>
      <c r="F531" s="275">
        <v>0</v>
      </c>
      <c r="G531" s="275">
        <v>2</v>
      </c>
      <c r="H531" s="275">
        <v>0</v>
      </c>
      <c r="I531" s="275">
        <v>0</v>
      </c>
      <c r="J531" s="275">
        <v>0</v>
      </c>
      <c r="K531" s="275">
        <v>0</v>
      </c>
      <c r="L531" s="275">
        <v>0</v>
      </c>
      <c r="M531" s="275">
        <v>0</v>
      </c>
      <c r="N531" s="275">
        <v>0</v>
      </c>
      <c r="O531" s="275">
        <v>0</v>
      </c>
      <c r="P531" s="275">
        <v>0</v>
      </c>
      <c r="Q531" s="275">
        <v>0</v>
      </c>
      <c r="R531" s="275" t="s">
        <v>100</v>
      </c>
    </row>
    <row r="532" spans="1:18" ht="25.5" x14ac:dyDescent="0.2">
      <c r="A532" s="401" t="s">
        <v>73</v>
      </c>
      <c r="B532" s="275">
        <v>2</v>
      </c>
      <c r="C532" s="275">
        <v>0</v>
      </c>
      <c r="D532" s="275">
        <v>0</v>
      </c>
      <c r="E532" s="275">
        <v>0</v>
      </c>
      <c r="F532" s="275">
        <v>0</v>
      </c>
      <c r="G532" s="275">
        <v>2</v>
      </c>
      <c r="H532" s="275">
        <v>0</v>
      </c>
      <c r="I532" s="275">
        <v>0</v>
      </c>
      <c r="J532" s="275">
        <v>1</v>
      </c>
      <c r="K532" s="275">
        <v>0</v>
      </c>
      <c r="L532" s="275">
        <v>0</v>
      </c>
      <c r="M532" s="275">
        <v>0</v>
      </c>
      <c r="N532" s="275">
        <v>0</v>
      </c>
      <c r="O532" s="275">
        <v>1</v>
      </c>
      <c r="P532" s="275">
        <v>0</v>
      </c>
      <c r="Q532" s="275">
        <v>0</v>
      </c>
      <c r="R532" s="275" t="s">
        <v>74</v>
      </c>
    </row>
    <row r="533" spans="1:18" ht="25.5" x14ac:dyDescent="0.2">
      <c r="A533" s="401" t="s">
        <v>75</v>
      </c>
      <c r="B533" s="275">
        <v>0</v>
      </c>
      <c r="C533" s="275">
        <v>0</v>
      </c>
      <c r="D533" s="275">
        <v>0</v>
      </c>
      <c r="E533" s="275">
        <v>0</v>
      </c>
      <c r="F533" s="275">
        <v>0</v>
      </c>
      <c r="G533" s="275">
        <v>0</v>
      </c>
      <c r="H533" s="275">
        <v>0</v>
      </c>
      <c r="I533" s="275">
        <v>0</v>
      </c>
      <c r="J533" s="275">
        <v>15</v>
      </c>
      <c r="K533" s="275">
        <v>0</v>
      </c>
      <c r="L533" s="275">
        <v>0</v>
      </c>
      <c r="M533" s="275">
        <v>0</v>
      </c>
      <c r="N533" s="275">
        <v>0</v>
      </c>
      <c r="O533" s="275">
        <v>15</v>
      </c>
      <c r="P533" s="275">
        <v>0</v>
      </c>
      <c r="Q533" s="275">
        <v>0</v>
      </c>
      <c r="R533" s="275" t="s">
        <v>76</v>
      </c>
    </row>
    <row r="534" spans="1:18" x14ac:dyDescent="0.2">
      <c r="A534" s="401" t="s">
        <v>83</v>
      </c>
      <c r="B534" s="276">
        <v>5</v>
      </c>
      <c r="C534" s="276">
        <v>0</v>
      </c>
      <c r="D534" s="276">
        <v>0</v>
      </c>
      <c r="E534" s="276">
        <v>0</v>
      </c>
      <c r="F534" s="276">
        <v>0</v>
      </c>
      <c r="G534" s="276">
        <v>4</v>
      </c>
      <c r="H534" s="276">
        <v>0</v>
      </c>
      <c r="I534" s="276">
        <v>0</v>
      </c>
      <c r="J534" s="276">
        <v>19</v>
      </c>
      <c r="K534" s="276">
        <v>2</v>
      </c>
      <c r="L534" s="276">
        <v>0</v>
      </c>
      <c r="M534" s="276">
        <v>0</v>
      </c>
      <c r="N534" s="276">
        <v>0</v>
      </c>
      <c r="O534" s="276">
        <v>17</v>
      </c>
      <c r="P534" s="276">
        <v>0</v>
      </c>
      <c r="Q534" s="276">
        <v>2</v>
      </c>
    </row>
    <row r="535" spans="1:18" ht="127.5" x14ac:dyDescent="0.2">
      <c r="A535" s="401" t="s">
        <v>224</v>
      </c>
    </row>
    <row r="536" spans="1:18" ht="25.5" x14ac:dyDescent="0.2">
      <c r="A536" s="401" t="s">
        <v>73</v>
      </c>
      <c r="B536" s="277">
        <v>0</v>
      </c>
      <c r="C536" s="277">
        <v>0</v>
      </c>
      <c r="D536" s="277">
        <v>0</v>
      </c>
      <c r="E536" s="277">
        <v>0</v>
      </c>
      <c r="F536" s="277">
        <v>0</v>
      </c>
      <c r="G536" s="277">
        <v>0</v>
      </c>
      <c r="H536" s="277">
        <v>0</v>
      </c>
      <c r="I536" s="277">
        <v>0</v>
      </c>
      <c r="J536" s="277">
        <v>0</v>
      </c>
      <c r="K536" s="277">
        <v>0</v>
      </c>
      <c r="L536" s="277">
        <v>0</v>
      </c>
      <c r="M536" s="277">
        <v>0</v>
      </c>
      <c r="N536" s="277">
        <v>0</v>
      </c>
      <c r="O536" s="277">
        <v>0</v>
      </c>
      <c r="P536" s="277">
        <v>0</v>
      </c>
      <c r="Q536" s="277">
        <v>0</v>
      </c>
      <c r="R536" s="277" t="s">
        <v>74</v>
      </c>
    </row>
    <row r="537" spans="1:18" ht="25.5" x14ac:dyDescent="0.2">
      <c r="A537" s="401" t="s">
        <v>75</v>
      </c>
      <c r="B537" s="277">
        <v>0</v>
      </c>
      <c r="C537" s="277">
        <v>0</v>
      </c>
      <c r="D537" s="277">
        <v>0</v>
      </c>
      <c r="E537" s="277">
        <v>0</v>
      </c>
      <c r="F537" s="277">
        <v>0</v>
      </c>
      <c r="G537" s="277">
        <v>0</v>
      </c>
      <c r="H537" s="277">
        <v>0</v>
      </c>
      <c r="I537" s="277">
        <v>0</v>
      </c>
      <c r="J537" s="277">
        <v>0</v>
      </c>
      <c r="K537" s="277">
        <v>0</v>
      </c>
      <c r="L537" s="277">
        <v>0</v>
      </c>
      <c r="M537" s="277">
        <v>0</v>
      </c>
      <c r="N537" s="277">
        <v>0</v>
      </c>
      <c r="O537" s="277">
        <v>0</v>
      </c>
      <c r="P537" s="277">
        <v>0</v>
      </c>
      <c r="Q537" s="277">
        <v>0</v>
      </c>
      <c r="R537" s="277" t="s">
        <v>76</v>
      </c>
    </row>
    <row r="538" spans="1:18" x14ac:dyDescent="0.2">
      <c r="A538" s="401" t="s">
        <v>83</v>
      </c>
      <c r="B538" s="278">
        <v>0</v>
      </c>
      <c r="C538" s="278">
        <v>0</v>
      </c>
      <c r="D538" s="278">
        <v>0</v>
      </c>
      <c r="E538" s="278">
        <v>0</v>
      </c>
      <c r="F538" s="278">
        <v>0</v>
      </c>
      <c r="G538" s="278">
        <v>0</v>
      </c>
      <c r="H538" s="278">
        <v>0</v>
      </c>
      <c r="I538" s="278">
        <v>0</v>
      </c>
      <c r="J538" s="278">
        <v>0</v>
      </c>
      <c r="K538" s="278">
        <v>0</v>
      </c>
      <c r="L538" s="278">
        <v>0</v>
      </c>
      <c r="M538" s="278">
        <v>0</v>
      </c>
      <c r="N538" s="278">
        <v>0</v>
      </c>
      <c r="O538" s="278">
        <v>0</v>
      </c>
      <c r="P538" s="278">
        <v>0</v>
      </c>
      <c r="Q538" s="278">
        <v>0</v>
      </c>
    </row>
    <row r="539" spans="1:18" ht="114.75" x14ac:dyDescent="0.2">
      <c r="A539" s="401" t="s">
        <v>225</v>
      </c>
    </row>
    <row r="540" spans="1:18" ht="25.5" x14ac:dyDescent="0.2">
      <c r="A540" s="401" t="s">
        <v>99</v>
      </c>
      <c r="B540" s="279">
        <v>2</v>
      </c>
      <c r="C540" s="279">
        <v>0</v>
      </c>
      <c r="D540" s="279">
        <v>0</v>
      </c>
      <c r="E540" s="279">
        <v>0</v>
      </c>
      <c r="F540" s="279">
        <v>0</v>
      </c>
      <c r="G540" s="279">
        <v>2</v>
      </c>
      <c r="H540" s="279">
        <v>0</v>
      </c>
      <c r="I540" s="279">
        <v>0</v>
      </c>
      <c r="J540" s="279">
        <v>0</v>
      </c>
      <c r="K540" s="279">
        <v>0</v>
      </c>
      <c r="L540" s="279">
        <v>0</v>
      </c>
      <c r="M540" s="279">
        <v>0</v>
      </c>
      <c r="N540" s="279">
        <v>0</v>
      </c>
      <c r="O540" s="279">
        <v>0</v>
      </c>
      <c r="P540" s="279">
        <v>0</v>
      </c>
      <c r="Q540" s="279">
        <v>0</v>
      </c>
      <c r="R540" s="279" t="s">
        <v>100</v>
      </c>
    </row>
    <row r="541" spans="1:18" ht="25.5" x14ac:dyDescent="0.2">
      <c r="A541" s="401" t="s">
        <v>75</v>
      </c>
      <c r="B541" s="279">
        <v>0</v>
      </c>
      <c r="C541" s="279">
        <v>0</v>
      </c>
      <c r="D541" s="279">
        <v>0</v>
      </c>
      <c r="E541" s="279">
        <v>0</v>
      </c>
      <c r="F541" s="279">
        <v>0</v>
      </c>
      <c r="G541" s="279">
        <v>0</v>
      </c>
      <c r="H541" s="279">
        <v>0</v>
      </c>
      <c r="I541" s="279">
        <v>0</v>
      </c>
      <c r="J541" s="279">
        <v>0</v>
      </c>
      <c r="K541" s="279">
        <v>0</v>
      </c>
      <c r="L541" s="279">
        <v>0</v>
      </c>
      <c r="M541" s="279">
        <v>0</v>
      </c>
      <c r="N541" s="279">
        <v>0</v>
      </c>
      <c r="O541" s="279">
        <v>0</v>
      </c>
      <c r="P541" s="279">
        <v>0</v>
      </c>
      <c r="Q541" s="279">
        <v>0</v>
      </c>
      <c r="R541" s="279" t="s">
        <v>76</v>
      </c>
    </row>
    <row r="542" spans="1:18" x14ac:dyDescent="0.2">
      <c r="A542" s="401" t="s">
        <v>83</v>
      </c>
      <c r="B542" s="280">
        <v>2</v>
      </c>
      <c r="C542" s="280">
        <v>0</v>
      </c>
      <c r="D542" s="280">
        <v>0</v>
      </c>
      <c r="E542" s="280">
        <v>0</v>
      </c>
      <c r="F542" s="280">
        <v>0</v>
      </c>
      <c r="G542" s="280">
        <v>2</v>
      </c>
      <c r="H542" s="280">
        <v>0</v>
      </c>
      <c r="I542" s="280">
        <v>0</v>
      </c>
      <c r="J542" s="280">
        <v>0</v>
      </c>
      <c r="K542" s="280">
        <v>0</v>
      </c>
      <c r="L542" s="280">
        <v>0</v>
      </c>
      <c r="M542" s="280">
        <v>0</v>
      </c>
      <c r="N542" s="280">
        <v>0</v>
      </c>
      <c r="O542" s="280">
        <v>0</v>
      </c>
      <c r="P542" s="280">
        <v>0</v>
      </c>
      <c r="Q542" s="280">
        <v>0</v>
      </c>
    </row>
    <row r="543" spans="1:18" ht="25.5" x14ac:dyDescent="0.2">
      <c r="A543" s="401" t="s">
        <v>226</v>
      </c>
    </row>
    <row r="544" spans="1:18" ht="25.5" x14ac:dyDescent="0.2">
      <c r="A544" s="401" t="s">
        <v>65</v>
      </c>
      <c r="B544" s="281">
        <v>0</v>
      </c>
      <c r="C544" s="281">
        <v>0</v>
      </c>
      <c r="D544" s="281">
        <v>0</v>
      </c>
      <c r="E544" s="281">
        <v>0</v>
      </c>
      <c r="F544" s="281">
        <v>0</v>
      </c>
      <c r="G544" s="281">
        <v>0</v>
      </c>
      <c r="H544" s="281">
        <v>0</v>
      </c>
      <c r="I544" s="281">
        <v>0</v>
      </c>
      <c r="J544" s="281">
        <v>0</v>
      </c>
      <c r="K544" s="281">
        <v>0</v>
      </c>
      <c r="L544" s="281">
        <v>0</v>
      </c>
      <c r="M544" s="281">
        <v>0</v>
      </c>
      <c r="N544" s="281">
        <v>0</v>
      </c>
      <c r="O544" s="281">
        <v>0</v>
      </c>
      <c r="P544" s="281">
        <v>0</v>
      </c>
      <c r="Q544" s="281">
        <v>0</v>
      </c>
      <c r="R544" s="281" t="s">
        <v>66</v>
      </c>
    </row>
    <row r="545" spans="1:18" ht="25.5" x14ac:dyDescent="0.2">
      <c r="A545" s="401" t="s">
        <v>111</v>
      </c>
      <c r="B545" s="281">
        <v>0</v>
      </c>
      <c r="C545" s="281">
        <v>0</v>
      </c>
      <c r="D545" s="281">
        <v>0</v>
      </c>
      <c r="E545" s="281">
        <v>0</v>
      </c>
      <c r="F545" s="281">
        <v>0</v>
      </c>
      <c r="G545" s="281">
        <v>0</v>
      </c>
      <c r="H545" s="281">
        <v>0</v>
      </c>
      <c r="I545" s="281">
        <v>0</v>
      </c>
      <c r="J545" s="281">
        <v>0</v>
      </c>
      <c r="K545" s="281">
        <v>0</v>
      </c>
      <c r="L545" s="281">
        <v>0</v>
      </c>
      <c r="M545" s="281">
        <v>0</v>
      </c>
      <c r="N545" s="281">
        <v>0</v>
      </c>
      <c r="O545" s="281">
        <v>0</v>
      </c>
      <c r="P545" s="281">
        <v>0</v>
      </c>
      <c r="Q545" s="281">
        <v>0</v>
      </c>
      <c r="R545" s="281" t="s">
        <v>112</v>
      </c>
    </row>
    <row r="546" spans="1:18" x14ac:dyDescent="0.2">
      <c r="A546" s="401" t="s">
        <v>83</v>
      </c>
      <c r="B546" s="282">
        <v>0</v>
      </c>
      <c r="C546" s="282">
        <v>0</v>
      </c>
      <c r="D546" s="282">
        <v>0</v>
      </c>
      <c r="E546" s="282">
        <v>0</v>
      </c>
      <c r="F546" s="282">
        <v>0</v>
      </c>
      <c r="G546" s="282">
        <v>0</v>
      </c>
      <c r="H546" s="282">
        <v>0</v>
      </c>
      <c r="I546" s="282">
        <v>0</v>
      </c>
      <c r="J546" s="282">
        <v>0</v>
      </c>
      <c r="K546" s="282">
        <v>0</v>
      </c>
      <c r="L546" s="282">
        <v>0</v>
      </c>
      <c r="M546" s="282">
        <v>0</v>
      </c>
      <c r="N546" s="282">
        <v>0</v>
      </c>
      <c r="O546" s="282">
        <v>0</v>
      </c>
      <c r="P546" s="282">
        <v>0</v>
      </c>
      <c r="Q546" s="282">
        <v>0</v>
      </c>
    </row>
    <row r="547" spans="1:18" ht="51" x14ac:dyDescent="0.2">
      <c r="A547" s="401" t="s">
        <v>227</v>
      </c>
    </row>
    <row r="548" spans="1:18" ht="25.5" x14ac:dyDescent="0.2">
      <c r="A548" s="401" t="s">
        <v>111</v>
      </c>
      <c r="B548" s="283">
        <v>192</v>
      </c>
      <c r="C548" s="283">
        <v>0</v>
      </c>
      <c r="D548" s="283">
        <v>0</v>
      </c>
      <c r="E548" s="283">
        <v>0</v>
      </c>
      <c r="F548" s="283">
        <v>0</v>
      </c>
      <c r="G548" s="283">
        <v>192</v>
      </c>
      <c r="H548" s="283">
        <v>0</v>
      </c>
      <c r="I548" s="283">
        <v>0</v>
      </c>
      <c r="J548" s="283">
        <v>0</v>
      </c>
      <c r="K548" s="283">
        <v>0</v>
      </c>
      <c r="L548" s="283">
        <v>0</v>
      </c>
      <c r="M548" s="283">
        <v>0</v>
      </c>
      <c r="N548" s="283">
        <v>0</v>
      </c>
      <c r="O548" s="283">
        <v>0</v>
      </c>
      <c r="P548" s="283">
        <v>0</v>
      </c>
      <c r="Q548" s="283">
        <v>0</v>
      </c>
      <c r="R548" s="283" t="s">
        <v>112</v>
      </c>
    </row>
    <row r="549" spans="1:18" x14ac:dyDescent="0.2">
      <c r="A549" s="401" t="s">
        <v>83</v>
      </c>
      <c r="B549" s="284">
        <v>192</v>
      </c>
      <c r="C549" s="284">
        <v>0</v>
      </c>
      <c r="D549" s="284">
        <v>0</v>
      </c>
      <c r="E549" s="284">
        <v>0</v>
      </c>
      <c r="F549" s="284">
        <v>0</v>
      </c>
      <c r="G549" s="284">
        <v>192</v>
      </c>
      <c r="H549" s="284">
        <v>0</v>
      </c>
      <c r="I549" s="284">
        <v>0</v>
      </c>
      <c r="J549" s="284">
        <v>0</v>
      </c>
      <c r="K549" s="284">
        <v>0</v>
      </c>
      <c r="L549" s="284">
        <v>0</v>
      </c>
      <c r="M549" s="284">
        <v>0</v>
      </c>
      <c r="N549" s="284">
        <v>0</v>
      </c>
      <c r="O549" s="284">
        <v>0</v>
      </c>
      <c r="P549" s="284">
        <v>0</v>
      </c>
      <c r="Q549" s="284">
        <v>0</v>
      </c>
    </row>
    <row r="550" spans="1:18" ht="102" x14ac:dyDescent="0.2">
      <c r="A550" s="401" t="s">
        <v>228</v>
      </c>
    </row>
    <row r="551" spans="1:18" ht="25.5" x14ac:dyDescent="0.2">
      <c r="A551" s="401" t="s">
        <v>89</v>
      </c>
      <c r="B551" s="285">
        <v>0</v>
      </c>
      <c r="C551" s="285">
        <v>0</v>
      </c>
      <c r="D551" s="285">
        <v>0</v>
      </c>
      <c r="E551" s="285">
        <v>0</v>
      </c>
      <c r="F551" s="285">
        <v>0</v>
      </c>
      <c r="G551" s="285">
        <v>0</v>
      </c>
      <c r="H551" s="285">
        <v>0</v>
      </c>
      <c r="I551" s="285">
        <v>0</v>
      </c>
      <c r="J551" s="285">
        <v>125</v>
      </c>
      <c r="K551" s="285">
        <v>125</v>
      </c>
      <c r="L551" s="285">
        <v>0</v>
      </c>
      <c r="M551" s="285">
        <v>0</v>
      </c>
      <c r="N551" s="285">
        <v>0</v>
      </c>
      <c r="O551" s="285">
        <v>0</v>
      </c>
      <c r="P551" s="285">
        <v>0</v>
      </c>
      <c r="Q551" s="285">
        <v>125</v>
      </c>
      <c r="R551" s="285" t="s">
        <v>90</v>
      </c>
    </row>
    <row r="552" spans="1:18" x14ac:dyDescent="0.2">
      <c r="A552" s="401" t="s">
        <v>83</v>
      </c>
      <c r="B552" s="286">
        <v>0</v>
      </c>
      <c r="C552" s="286">
        <v>0</v>
      </c>
      <c r="D552" s="286">
        <v>0</v>
      </c>
      <c r="E552" s="286">
        <v>0</v>
      </c>
      <c r="F552" s="286">
        <v>0</v>
      </c>
      <c r="G552" s="286">
        <v>0</v>
      </c>
      <c r="H552" s="286">
        <v>0</v>
      </c>
      <c r="I552" s="286">
        <v>0</v>
      </c>
      <c r="J552" s="286">
        <v>125</v>
      </c>
      <c r="K552" s="286">
        <v>125</v>
      </c>
      <c r="L552" s="286">
        <v>0</v>
      </c>
      <c r="M552" s="286">
        <v>0</v>
      </c>
      <c r="N552" s="286">
        <v>0</v>
      </c>
      <c r="O552" s="286">
        <v>0</v>
      </c>
      <c r="P552" s="286">
        <v>0</v>
      </c>
      <c r="Q552" s="286">
        <v>125</v>
      </c>
    </row>
    <row r="553" spans="1:18" ht="89.25" x14ac:dyDescent="0.2">
      <c r="A553" s="401" t="s">
        <v>229</v>
      </c>
    </row>
    <row r="554" spans="1:18" ht="25.5" x14ac:dyDescent="0.2">
      <c r="A554" s="401" t="s">
        <v>75</v>
      </c>
      <c r="B554" s="287">
        <v>0</v>
      </c>
      <c r="C554" s="287">
        <v>0</v>
      </c>
      <c r="D554" s="287">
        <v>0</v>
      </c>
      <c r="E554" s="287">
        <v>0</v>
      </c>
      <c r="F554" s="287">
        <v>0</v>
      </c>
      <c r="G554" s="287">
        <v>0</v>
      </c>
      <c r="H554" s="287">
        <v>0</v>
      </c>
      <c r="I554" s="287">
        <v>0</v>
      </c>
      <c r="J554" s="287">
        <v>0</v>
      </c>
      <c r="K554" s="287">
        <v>0</v>
      </c>
      <c r="L554" s="287">
        <v>0</v>
      </c>
      <c r="M554" s="287">
        <v>0</v>
      </c>
      <c r="N554" s="287">
        <v>0</v>
      </c>
      <c r="O554" s="287">
        <v>0</v>
      </c>
      <c r="P554" s="287">
        <v>0</v>
      </c>
      <c r="Q554" s="287">
        <v>0</v>
      </c>
      <c r="R554" s="287" t="s">
        <v>76</v>
      </c>
    </row>
    <row r="555" spans="1:18" x14ac:dyDescent="0.2">
      <c r="A555" s="401" t="s">
        <v>83</v>
      </c>
      <c r="B555" s="288">
        <v>0</v>
      </c>
      <c r="C555" s="288">
        <v>0</v>
      </c>
      <c r="D555" s="288">
        <v>0</v>
      </c>
      <c r="E555" s="288">
        <v>0</v>
      </c>
      <c r="F555" s="288">
        <v>0</v>
      </c>
      <c r="G555" s="288">
        <v>0</v>
      </c>
      <c r="H555" s="288">
        <v>0</v>
      </c>
      <c r="I555" s="288">
        <v>0</v>
      </c>
      <c r="J555" s="288">
        <v>0</v>
      </c>
      <c r="K555" s="288">
        <v>0</v>
      </c>
      <c r="L555" s="288">
        <v>0</v>
      </c>
      <c r="M555" s="288">
        <v>0</v>
      </c>
      <c r="N555" s="288">
        <v>0</v>
      </c>
      <c r="O555" s="288">
        <v>0</v>
      </c>
      <c r="P555" s="288">
        <v>0</v>
      </c>
      <c r="Q555" s="288">
        <v>0</v>
      </c>
    </row>
    <row r="556" spans="1:18" ht="38.25" x14ac:dyDescent="0.2">
      <c r="A556" s="401" t="s">
        <v>230</v>
      </c>
    </row>
    <row r="557" spans="1:18" ht="25.5" x14ac:dyDescent="0.2">
      <c r="A557" s="401" t="s">
        <v>85</v>
      </c>
      <c r="B557" s="289">
        <v>1</v>
      </c>
      <c r="C557" s="289">
        <v>0</v>
      </c>
      <c r="D557" s="289">
        <v>1</v>
      </c>
      <c r="E557" s="289">
        <v>0</v>
      </c>
      <c r="F557" s="289">
        <v>0</v>
      </c>
      <c r="G557" s="289">
        <v>0</v>
      </c>
      <c r="H557" s="289">
        <v>0</v>
      </c>
      <c r="I557" s="289">
        <v>0</v>
      </c>
      <c r="J557" s="289">
        <v>0</v>
      </c>
      <c r="K557" s="289">
        <v>0</v>
      </c>
      <c r="L557" s="289">
        <v>0</v>
      </c>
      <c r="M557" s="289">
        <v>0</v>
      </c>
      <c r="N557" s="289">
        <v>0</v>
      </c>
      <c r="O557" s="289">
        <v>0</v>
      </c>
      <c r="P557" s="289">
        <v>0</v>
      </c>
      <c r="Q557" s="289">
        <v>0</v>
      </c>
      <c r="R557" s="289" t="s">
        <v>86</v>
      </c>
    </row>
    <row r="558" spans="1:18" x14ac:dyDescent="0.2">
      <c r="A558" s="401" t="s">
        <v>83</v>
      </c>
      <c r="B558" s="290">
        <v>1</v>
      </c>
      <c r="C558" s="290">
        <v>0</v>
      </c>
      <c r="D558" s="290">
        <v>1</v>
      </c>
      <c r="E558" s="290">
        <v>0</v>
      </c>
      <c r="F558" s="290">
        <v>0</v>
      </c>
      <c r="G558" s="290">
        <v>0</v>
      </c>
      <c r="H558" s="290">
        <v>0</v>
      </c>
      <c r="I558" s="290">
        <v>0</v>
      </c>
      <c r="J558" s="290">
        <v>0</v>
      </c>
      <c r="K558" s="290">
        <v>0</v>
      </c>
      <c r="L558" s="290">
        <v>0</v>
      </c>
      <c r="M558" s="290">
        <v>0</v>
      </c>
      <c r="N558" s="290">
        <v>0</v>
      </c>
      <c r="O558" s="290">
        <v>0</v>
      </c>
      <c r="P558" s="290">
        <v>0</v>
      </c>
      <c r="Q558" s="290">
        <v>0</v>
      </c>
    </row>
    <row r="559" spans="1:18" ht="114.75" x14ac:dyDescent="0.2">
      <c r="A559" s="401" t="s">
        <v>231</v>
      </c>
    </row>
    <row r="560" spans="1:18" ht="25.5" x14ac:dyDescent="0.2">
      <c r="A560" s="401" t="s">
        <v>75</v>
      </c>
      <c r="B560" s="291">
        <v>0</v>
      </c>
      <c r="C560" s="291">
        <v>0</v>
      </c>
      <c r="D560" s="291">
        <v>0</v>
      </c>
      <c r="E560" s="291">
        <v>0</v>
      </c>
      <c r="F560" s="291">
        <v>0</v>
      </c>
      <c r="G560" s="291">
        <v>0</v>
      </c>
      <c r="H560" s="291">
        <v>0</v>
      </c>
      <c r="I560" s="291">
        <v>0</v>
      </c>
      <c r="J560" s="291">
        <v>0</v>
      </c>
      <c r="K560" s="291">
        <v>0</v>
      </c>
      <c r="L560" s="291">
        <v>0</v>
      </c>
      <c r="M560" s="291">
        <v>0</v>
      </c>
      <c r="N560" s="291">
        <v>0</v>
      </c>
      <c r="O560" s="291">
        <v>0</v>
      </c>
      <c r="P560" s="291">
        <v>0</v>
      </c>
      <c r="Q560" s="291">
        <v>0</v>
      </c>
      <c r="R560" s="291" t="s">
        <v>76</v>
      </c>
    </row>
    <row r="561" spans="1:18" x14ac:dyDescent="0.2">
      <c r="A561" s="401" t="s">
        <v>83</v>
      </c>
      <c r="B561" s="292">
        <v>0</v>
      </c>
      <c r="C561" s="292">
        <v>0</v>
      </c>
      <c r="D561" s="292">
        <v>0</v>
      </c>
      <c r="E561" s="292">
        <v>0</v>
      </c>
      <c r="F561" s="292">
        <v>0</v>
      </c>
      <c r="G561" s="292">
        <v>0</v>
      </c>
      <c r="H561" s="292">
        <v>0</v>
      </c>
      <c r="I561" s="292">
        <v>0</v>
      </c>
      <c r="J561" s="292">
        <v>0</v>
      </c>
      <c r="K561" s="292">
        <v>0</v>
      </c>
      <c r="L561" s="292">
        <v>0</v>
      </c>
      <c r="M561" s="292">
        <v>0</v>
      </c>
      <c r="N561" s="292">
        <v>0</v>
      </c>
      <c r="O561" s="292">
        <v>0</v>
      </c>
      <c r="P561" s="292">
        <v>0</v>
      </c>
      <c r="Q561" s="292">
        <v>0</v>
      </c>
    </row>
    <row r="562" spans="1:18" ht="51" x14ac:dyDescent="0.2">
      <c r="A562" s="401" t="s">
        <v>232</v>
      </c>
    </row>
    <row r="563" spans="1:18" ht="25.5" x14ac:dyDescent="0.2">
      <c r="A563" s="401" t="s">
        <v>89</v>
      </c>
      <c r="B563" s="293">
        <v>0</v>
      </c>
      <c r="C563" s="293">
        <v>0</v>
      </c>
      <c r="D563" s="293">
        <v>0</v>
      </c>
      <c r="E563" s="293">
        <v>0</v>
      </c>
      <c r="F563" s="293">
        <v>0</v>
      </c>
      <c r="G563" s="293">
        <v>0</v>
      </c>
      <c r="H563" s="293">
        <v>0</v>
      </c>
      <c r="I563" s="293">
        <v>0</v>
      </c>
      <c r="J563" s="293">
        <v>1</v>
      </c>
      <c r="K563" s="293">
        <v>1</v>
      </c>
      <c r="L563" s="293">
        <v>0</v>
      </c>
      <c r="M563" s="293">
        <v>0</v>
      </c>
      <c r="N563" s="293">
        <v>0</v>
      </c>
      <c r="O563" s="293">
        <v>0</v>
      </c>
      <c r="P563" s="293">
        <v>0</v>
      </c>
      <c r="Q563" s="293">
        <v>0</v>
      </c>
      <c r="R563" s="293" t="s">
        <v>90</v>
      </c>
    </row>
    <row r="564" spans="1:18" x14ac:dyDescent="0.2">
      <c r="A564" s="401" t="s">
        <v>83</v>
      </c>
      <c r="B564" s="294">
        <v>0</v>
      </c>
      <c r="C564" s="294">
        <v>0</v>
      </c>
      <c r="D564" s="294">
        <v>0</v>
      </c>
      <c r="E564" s="294">
        <v>0</v>
      </c>
      <c r="F564" s="294">
        <v>0</v>
      </c>
      <c r="G564" s="294">
        <v>0</v>
      </c>
      <c r="H564" s="294">
        <v>0</v>
      </c>
      <c r="I564" s="294">
        <v>0</v>
      </c>
      <c r="J564" s="294">
        <v>1</v>
      </c>
      <c r="K564" s="294">
        <v>1</v>
      </c>
      <c r="L564" s="294">
        <v>0</v>
      </c>
      <c r="M564" s="294">
        <v>0</v>
      </c>
      <c r="N564" s="294">
        <v>0</v>
      </c>
      <c r="O564" s="294">
        <v>0</v>
      </c>
      <c r="P564" s="294">
        <v>0</v>
      </c>
      <c r="Q564" s="294">
        <v>0</v>
      </c>
    </row>
    <row r="565" spans="1:18" ht="76.5" x14ac:dyDescent="0.2">
      <c r="A565" s="401" t="s">
        <v>233</v>
      </c>
    </row>
    <row r="566" spans="1:18" ht="25.5" x14ac:dyDescent="0.2">
      <c r="A566" s="401" t="s">
        <v>73</v>
      </c>
      <c r="B566" s="295">
        <v>0</v>
      </c>
      <c r="C566" s="295">
        <v>0</v>
      </c>
      <c r="D566" s="295">
        <v>0</v>
      </c>
      <c r="E566" s="295">
        <v>0</v>
      </c>
      <c r="F566" s="295">
        <v>0</v>
      </c>
      <c r="G566" s="295">
        <v>0</v>
      </c>
      <c r="H566" s="295">
        <v>0</v>
      </c>
      <c r="I566" s="295">
        <v>0</v>
      </c>
      <c r="J566" s="295">
        <v>156</v>
      </c>
      <c r="K566" s="295">
        <v>0</v>
      </c>
      <c r="L566" s="295">
        <v>0</v>
      </c>
      <c r="M566" s="295">
        <v>0</v>
      </c>
      <c r="N566" s="295">
        <v>0</v>
      </c>
      <c r="O566" s="295">
        <v>156</v>
      </c>
      <c r="P566" s="295">
        <v>0</v>
      </c>
      <c r="Q566" s="295">
        <v>0</v>
      </c>
      <c r="R566" s="295" t="s">
        <v>74</v>
      </c>
    </row>
    <row r="567" spans="1:18" ht="25.5" x14ac:dyDescent="0.2">
      <c r="A567" s="401" t="s">
        <v>89</v>
      </c>
      <c r="B567" s="295">
        <v>0</v>
      </c>
      <c r="C567" s="295">
        <v>0</v>
      </c>
      <c r="D567" s="295">
        <v>0</v>
      </c>
      <c r="E567" s="295">
        <v>0</v>
      </c>
      <c r="F567" s="295">
        <v>0</v>
      </c>
      <c r="G567" s="295">
        <v>0</v>
      </c>
      <c r="H567" s="295">
        <v>0</v>
      </c>
      <c r="I567" s="295">
        <v>0</v>
      </c>
      <c r="J567" s="295">
        <v>1</v>
      </c>
      <c r="K567" s="295">
        <v>1</v>
      </c>
      <c r="L567" s="295">
        <v>0</v>
      </c>
      <c r="M567" s="295">
        <v>0</v>
      </c>
      <c r="N567" s="295">
        <v>0</v>
      </c>
      <c r="O567" s="295">
        <v>0</v>
      </c>
      <c r="P567" s="295">
        <v>1</v>
      </c>
      <c r="Q567" s="295">
        <v>0</v>
      </c>
      <c r="R567" s="295" t="s">
        <v>90</v>
      </c>
    </row>
    <row r="568" spans="1:18" ht="25.5" x14ac:dyDescent="0.2">
      <c r="A568" s="401" t="s">
        <v>75</v>
      </c>
      <c r="B568" s="295">
        <v>0</v>
      </c>
      <c r="C568" s="295">
        <v>0</v>
      </c>
      <c r="D568" s="295">
        <v>0</v>
      </c>
      <c r="E568" s="295">
        <v>0</v>
      </c>
      <c r="F568" s="295">
        <v>0</v>
      </c>
      <c r="G568" s="295">
        <v>0</v>
      </c>
      <c r="H568" s="295">
        <v>0</v>
      </c>
      <c r="I568" s="295">
        <v>0</v>
      </c>
      <c r="J568" s="295">
        <v>18</v>
      </c>
      <c r="K568" s="295">
        <v>0</v>
      </c>
      <c r="L568" s="295">
        <v>0</v>
      </c>
      <c r="M568" s="295">
        <v>0</v>
      </c>
      <c r="N568" s="295">
        <v>0</v>
      </c>
      <c r="O568" s="295">
        <v>18</v>
      </c>
      <c r="P568" s="295">
        <v>0</v>
      </c>
      <c r="Q568" s="295">
        <v>0</v>
      </c>
      <c r="R568" s="295" t="s">
        <v>76</v>
      </c>
    </row>
    <row r="569" spans="1:18" x14ac:dyDescent="0.2">
      <c r="A569" s="401" t="s">
        <v>83</v>
      </c>
      <c r="B569" s="296">
        <v>0</v>
      </c>
      <c r="C569" s="296">
        <v>0</v>
      </c>
      <c r="D569" s="296">
        <v>0</v>
      </c>
      <c r="E569" s="296">
        <v>0</v>
      </c>
      <c r="F569" s="296">
        <v>0</v>
      </c>
      <c r="G569" s="296">
        <v>0</v>
      </c>
      <c r="H569" s="296">
        <v>0</v>
      </c>
      <c r="I569" s="296">
        <v>0</v>
      </c>
      <c r="J569" s="296">
        <v>175</v>
      </c>
      <c r="K569" s="296">
        <v>1</v>
      </c>
      <c r="L569" s="296">
        <v>0</v>
      </c>
      <c r="M569" s="296">
        <v>0</v>
      </c>
      <c r="N569" s="296">
        <v>0</v>
      </c>
      <c r="O569" s="296">
        <v>174</v>
      </c>
      <c r="P569" s="296">
        <v>1</v>
      </c>
      <c r="Q569" s="296">
        <v>0</v>
      </c>
    </row>
    <row r="570" spans="1:18" ht="76.5" x14ac:dyDescent="0.2">
      <c r="A570" s="401" t="s">
        <v>234</v>
      </c>
    </row>
    <row r="571" spans="1:18" ht="25.5" x14ac:dyDescent="0.2">
      <c r="A571" s="401" t="s">
        <v>73</v>
      </c>
      <c r="B571" s="297">
        <v>0</v>
      </c>
      <c r="C571" s="297">
        <v>0</v>
      </c>
      <c r="D571" s="297">
        <v>0</v>
      </c>
      <c r="E571" s="297">
        <v>0</v>
      </c>
      <c r="F571" s="297">
        <v>0</v>
      </c>
      <c r="G571" s="297">
        <v>0</v>
      </c>
      <c r="H571" s="297">
        <v>0</v>
      </c>
      <c r="I571" s="297">
        <v>0</v>
      </c>
      <c r="J571" s="297">
        <v>70</v>
      </c>
      <c r="K571" s="297">
        <v>0</v>
      </c>
      <c r="L571" s="297">
        <v>0</v>
      </c>
      <c r="M571" s="297">
        <v>0</v>
      </c>
      <c r="N571" s="297">
        <v>0</v>
      </c>
      <c r="O571" s="297">
        <v>70</v>
      </c>
      <c r="P571" s="297">
        <v>0</v>
      </c>
      <c r="Q571" s="297">
        <v>0</v>
      </c>
      <c r="R571" s="297" t="s">
        <v>74</v>
      </c>
    </row>
    <row r="572" spans="1:18" ht="25.5" x14ac:dyDescent="0.2">
      <c r="A572" s="401" t="s">
        <v>89</v>
      </c>
      <c r="B572" s="297">
        <v>0</v>
      </c>
      <c r="C572" s="297">
        <v>0</v>
      </c>
      <c r="D572" s="297">
        <v>0</v>
      </c>
      <c r="E572" s="297">
        <v>0</v>
      </c>
      <c r="F572" s="297">
        <v>0</v>
      </c>
      <c r="G572" s="297">
        <v>0</v>
      </c>
      <c r="H572" s="297">
        <v>0</v>
      </c>
      <c r="I572" s="297">
        <v>0</v>
      </c>
      <c r="J572" s="297">
        <v>1</v>
      </c>
      <c r="K572" s="297">
        <v>1</v>
      </c>
      <c r="L572" s="297">
        <v>0</v>
      </c>
      <c r="M572" s="297">
        <v>0</v>
      </c>
      <c r="N572" s="297">
        <v>0</v>
      </c>
      <c r="O572" s="297">
        <v>0</v>
      </c>
      <c r="P572" s="297">
        <v>1</v>
      </c>
      <c r="Q572" s="297">
        <v>0</v>
      </c>
      <c r="R572" s="297" t="s">
        <v>90</v>
      </c>
    </row>
    <row r="573" spans="1:18" ht="25.5" x14ac:dyDescent="0.2">
      <c r="A573" s="401" t="s">
        <v>75</v>
      </c>
      <c r="B573" s="297">
        <v>0</v>
      </c>
      <c r="C573" s="297">
        <v>0</v>
      </c>
      <c r="D573" s="297">
        <v>0</v>
      </c>
      <c r="E573" s="297">
        <v>0</v>
      </c>
      <c r="F573" s="297">
        <v>0</v>
      </c>
      <c r="G573" s="297">
        <v>0</v>
      </c>
      <c r="H573" s="297">
        <v>0</v>
      </c>
      <c r="I573" s="297">
        <v>0</v>
      </c>
      <c r="J573" s="297">
        <v>11</v>
      </c>
      <c r="K573" s="297">
        <v>0</v>
      </c>
      <c r="L573" s="297">
        <v>0</v>
      </c>
      <c r="M573" s="297">
        <v>0</v>
      </c>
      <c r="N573" s="297">
        <v>0</v>
      </c>
      <c r="O573" s="297">
        <v>11</v>
      </c>
      <c r="P573" s="297">
        <v>0</v>
      </c>
      <c r="Q573" s="297">
        <v>0</v>
      </c>
      <c r="R573" s="297" t="s">
        <v>76</v>
      </c>
    </row>
    <row r="574" spans="1:18" x14ac:dyDescent="0.2">
      <c r="A574" s="401" t="s">
        <v>83</v>
      </c>
      <c r="B574" s="298">
        <v>0</v>
      </c>
      <c r="C574" s="298">
        <v>0</v>
      </c>
      <c r="D574" s="298">
        <v>0</v>
      </c>
      <c r="E574" s="298">
        <v>0</v>
      </c>
      <c r="F574" s="298">
        <v>0</v>
      </c>
      <c r="G574" s="298">
        <v>0</v>
      </c>
      <c r="H574" s="298">
        <v>0</v>
      </c>
      <c r="I574" s="298">
        <v>0</v>
      </c>
      <c r="J574" s="298">
        <v>82</v>
      </c>
      <c r="K574" s="298">
        <v>1</v>
      </c>
      <c r="L574" s="298">
        <v>0</v>
      </c>
      <c r="M574" s="298">
        <v>0</v>
      </c>
      <c r="N574" s="298">
        <v>0</v>
      </c>
      <c r="O574" s="298">
        <v>81</v>
      </c>
      <c r="P574" s="298">
        <v>1</v>
      </c>
      <c r="Q574" s="298">
        <v>0</v>
      </c>
    </row>
    <row r="575" spans="1:18" ht="89.25" x14ac:dyDescent="0.2">
      <c r="A575" s="401" t="s">
        <v>235</v>
      </c>
    </row>
    <row r="576" spans="1:18" ht="25.5" x14ac:dyDescent="0.2">
      <c r="A576" s="401" t="s">
        <v>73</v>
      </c>
      <c r="B576" s="299">
        <v>0</v>
      </c>
      <c r="C576" s="299">
        <v>0</v>
      </c>
      <c r="D576" s="299">
        <v>0</v>
      </c>
      <c r="E576" s="299">
        <v>0</v>
      </c>
      <c r="F576" s="299">
        <v>0</v>
      </c>
      <c r="G576" s="299">
        <v>0</v>
      </c>
      <c r="H576" s="299">
        <v>0</v>
      </c>
      <c r="I576" s="299">
        <v>0</v>
      </c>
      <c r="J576" s="299">
        <v>67</v>
      </c>
      <c r="K576" s="299">
        <v>0</v>
      </c>
      <c r="L576" s="299">
        <v>0</v>
      </c>
      <c r="M576" s="299">
        <v>0</v>
      </c>
      <c r="N576" s="299">
        <v>0</v>
      </c>
      <c r="O576" s="299">
        <v>67</v>
      </c>
      <c r="P576" s="299">
        <v>0</v>
      </c>
      <c r="Q576" s="299">
        <v>0</v>
      </c>
      <c r="R576" s="299" t="s">
        <v>74</v>
      </c>
    </row>
    <row r="577" spans="1:18" ht="25.5" x14ac:dyDescent="0.2">
      <c r="A577" s="401" t="s">
        <v>75</v>
      </c>
      <c r="B577" s="299">
        <v>0</v>
      </c>
      <c r="C577" s="299">
        <v>0</v>
      </c>
      <c r="D577" s="299">
        <v>0</v>
      </c>
      <c r="E577" s="299">
        <v>0</v>
      </c>
      <c r="F577" s="299">
        <v>0</v>
      </c>
      <c r="G577" s="299">
        <v>0</v>
      </c>
      <c r="H577" s="299">
        <v>0</v>
      </c>
      <c r="I577" s="299">
        <v>0</v>
      </c>
      <c r="J577" s="299">
        <v>10</v>
      </c>
      <c r="K577" s="299">
        <v>0</v>
      </c>
      <c r="L577" s="299">
        <v>0</v>
      </c>
      <c r="M577" s="299">
        <v>0</v>
      </c>
      <c r="N577" s="299">
        <v>0</v>
      </c>
      <c r="O577" s="299">
        <v>10</v>
      </c>
      <c r="P577" s="299">
        <v>0</v>
      </c>
      <c r="Q577" s="299">
        <v>0</v>
      </c>
      <c r="R577" s="299" t="s">
        <v>76</v>
      </c>
    </row>
    <row r="578" spans="1:18" x14ac:dyDescent="0.2">
      <c r="A578" s="401" t="s">
        <v>83</v>
      </c>
      <c r="B578" s="300">
        <v>0</v>
      </c>
      <c r="C578" s="300">
        <v>0</v>
      </c>
      <c r="D578" s="300">
        <v>0</v>
      </c>
      <c r="E578" s="300">
        <v>0</v>
      </c>
      <c r="F578" s="300">
        <v>0</v>
      </c>
      <c r="G578" s="300">
        <v>0</v>
      </c>
      <c r="H578" s="300">
        <v>0</v>
      </c>
      <c r="I578" s="300">
        <v>0</v>
      </c>
      <c r="J578" s="300">
        <v>77</v>
      </c>
      <c r="K578" s="300">
        <v>0</v>
      </c>
      <c r="L578" s="300">
        <v>0</v>
      </c>
      <c r="M578" s="300">
        <v>0</v>
      </c>
      <c r="N578" s="300">
        <v>0</v>
      </c>
      <c r="O578" s="300">
        <v>77</v>
      </c>
      <c r="P578" s="300">
        <v>0</v>
      </c>
      <c r="Q578" s="300">
        <v>0</v>
      </c>
    </row>
    <row r="579" spans="1:18" ht="89.25" x14ac:dyDescent="0.2">
      <c r="A579" s="401" t="s">
        <v>236</v>
      </c>
    </row>
    <row r="580" spans="1:18" ht="25.5" x14ac:dyDescent="0.2">
      <c r="A580" s="401" t="s">
        <v>73</v>
      </c>
      <c r="B580" s="301">
        <v>0</v>
      </c>
      <c r="C580" s="301">
        <v>0</v>
      </c>
      <c r="D580" s="301">
        <v>0</v>
      </c>
      <c r="E580" s="301">
        <v>0</v>
      </c>
      <c r="F580" s="301">
        <v>0</v>
      </c>
      <c r="G580" s="301">
        <v>0</v>
      </c>
      <c r="H580" s="301">
        <v>0</v>
      </c>
      <c r="I580" s="301">
        <v>0</v>
      </c>
      <c r="J580" s="301">
        <v>53</v>
      </c>
      <c r="K580" s="301">
        <v>0</v>
      </c>
      <c r="L580" s="301">
        <v>0</v>
      </c>
      <c r="M580" s="301">
        <v>0</v>
      </c>
      <c r="N580" s="301">
        <v>0</v>
      </c>
      <c r="O580" s="301">
        <v>53</v>
      </c>
      <c r="P580" s="301">
        <v>0</v>
      </c>
      <c r="Q580" s="301">
        <v>0</v>
      </c>
      <c r="R580" s="301" t="s">
        <v>74</v>
      </c>
    </row>
    <row r="581" spans="1:18" x14ac:dyDescent="0.2">
      <c r="A581" s="401" t="s">
        <v>83</v>
      </c>
      <c r="B581" s="302">
        <v>0</v>
      </c>
      <c r="C581" s="302">
        <v>0</v>
      </c>
      <c r="D581" s="302">
        <v>0</v>
      </c>
      <c r="E581" s="302">
        <v>0</v>
      </c>
      <c r="F581" s="302">
        <v>0</v>
      </c>
      <c r="G581" s="302">
        <v>0</v>
      </c>
      <c r="H581" s="302">
        <v>0</v>
      </c>
      <c r="I581" s="302">
        <v>0</v>
      </c>
      <c r="J581" s="302">
        <v>53</v>
      </c>
      <c r="K581" s="302">
        <v>0</v>
      </c>
      <c r="L581" s="302">
        <v>0</v>
      </c>
      <c r="M581" s="302">
        <v>0</v>
      </c>
      <c r="N581" s="302">
        <v>0</v>
      </c>
      <c r="O581" s="302">
        <v>53</v>
      </c>
      <c r="P581" s="302">
        <v>0</v>
      </c>
      <c r="Q581" s="302">
        <v>0</v>
      </c>
    </row>
    <row r="582" spans="1:18" ht="76.5" x14ac:dyDescent="0.2">
      <c r="A582" s="401" t="s">
        <v>237</v>
      </c>
    </row>
    <row r="583" spans="1:18" ht="25.5" x14ac:dyDescent="0.2">
      <c r="A583" s="401" t="s">
        <v>65</v>
      </c>
      <c r="B583" s="303">
        <v>1</v>
      </c>
      <c r="C583" s="303">
        <v>0</v>
      </c>
      <c r="D583" s="303">
        <v>1</v>
      </c>
      <c r="E583" s="303">
        <v>0</v>
      </c>
      <c r="F583" s="303">
        <v>0</v>
      </c>
      <c r="G583" s="303">
        <v>0</v>
      </c>
      <c r="H583" s="303">
        <v>0</v>
      </c>
      <c r="I583" s="303">
        <v>0</v>
      </c>
      <c r="J583" s="303">
        <v>0</v>
      </c>
      <c r="K583" s="303">
        <v>0</v>
      </c>
      <c r="L583" s="303">
        <v>0</v>
      </c>
      <c r="M583" s="303">
        <v>0</v>
      </c>
      <c r="N583" s="303">
        <v>0</v>
      </c>
      <c r="O583" s="303">
        <v>0</v>
      </c>
      <c r="P583" s="303">
        <v>0</v>
      </c>
      <c r="Q583" s="303">
        <v>0</v>
      </c>
      <c r="R583" s="303" t="s">
        <v>66</v>
      </c>
    </row>
    <row r="584" spans="1:18" ht="25.5" x14ac:dyDescent="0.2">
      <c r="A584" s="401" t="s">
        <v>133</v>
      </c>
      <c r="B584" s="303">
        <v>64</v>
      </c>
      <c r="C584" s="303">
        <v>64</v>
      </c>
      <c r="D584" s="303">
        <v>0</v>
      </c>
      <c r="E584" s="303">
        <v>0</v>
      </c>
      <c r="F584" s="303">
        <v>0</v>
      </c>
      <c r="G584" s="303">
        <v>0</v>
      </c>
      <c r="H584" s="303">
        <v>0</v>
      </c>
      <c r="I584" s="303">
        <v>0</v>
      </c>
      <c r="J584" s="303">
        <v>0</v>
      </c>
      <c r="K584" s="303">
        <v>0</v>
      </c>
      <c r="L584" s="303">
        <v>0</v>
      </c>
      <c r="M584" s="303">
        <v>0</v>
      </c>
      <c r="N584" s="303">
        <v>0</v>
      </c>
      <c r="O584" s="303">
        <v>0</v>
      </c>
      <c r="P584" s="303">
        <v>0</v>
      </c>
      <c r="Q584" s="303">
        <v>0</v>
      </c>
      <c r="R584" s="303" t="s">
        <v>134</v>
      </c>
    </row>
    <row r="585" spans="1:18" ht="25.5" x14ac:dyDescent="0.2">
      <c r="A585" s="401" t="s">
        <v>73</v>
      </c>
      <c r="B585" s="303">
        <v>0</v>
      </c>
      <c r="C585" s="303">
        <v>0</v>
      </c>
      <c r="D585" s="303">
        <v>0</v>
      </c>
      <c r="E585" s="303">
        <v>0</v>
      </c>
      <c r="F585" s="303">
        <v>0</v>
      </c>
      <c r="G585" s="303">
        <v>0</v>
      </c>
      <c r="H585" s="303">
        <v>0</v>
      </c>
      <c r="I585" s="303">
        <v>0</v>
      </c>
      <c r="J585" s="303">
        <v>6</v>
      </c>
      <c r="K585" s="303">
        <v>0</v>
      </c>
      <c r="L585" s="303">
        <v>0</v>
      </c>
      <c r="M585" s="303">
        <v>0</v>
      </c>
      <c r="N585" s="303">
        <v>0</v>
      </c>
      <c r="O585" s="303">
        <v>6</v>
      </c>
      <c r="P585" s="303">
        <v>0</v>
      </c>
      <c r="Q585" s="303">
        <v>0</v>
      </c>
      <c r="R585" s="303" t="s">
        <v>74</v>
      </c>
    </row>
    <row r="586" spans="1:18" ht="25.5" x14ac:dyDescent="0.2">
      <c r="A586" s="401" t="s">
        <v>75</v>
      </c>
      <c r="B586" s="303">
        <v>0</v>
      </c>
      <c r="C586" s="303">
        <v>0</v>
      </c>
      <c r="D586" s="303">
        <v>0</v>
      </c>
      <c r="E586" s="303">
        <v>0</v>
      </c>
      <c r="F586" s="303">
        <v>0</v>
      </c>
      <c r="G586" s="303">
        <v>0</v>
      </c>
      <c r="H586" s="303">
        <v>0</v>
      </c>
      <c r="I586" s="303">
        <v>0</v>
      </c>
      <c r="J586" s="303">
        <v>1</v>
      </c>
      <c r="K586" s="303">
        <v>0</v>
      </c>
      <c r="L586" s="303">
        <v>0</v>
      </c>
      <c r="M586" s="303">
        <v>0</v>
      </c>
      <c r="N586" s="303">
        <v>0</v>
      </c>
      <c r="O586" s="303">
        <v>1</v>
      </c>
      <c r="P586" s="303">
        <v>0</v>
      </c>
      <c r="Q586" s="303">
        <v>0</v>
      </c>
      <c r="R586" s="303" t="s">
        <v>76</v>
      </c>
    </row>
    <row r="587" spans="1:18" x14ac:dyDescent="0.2">
      <c r="A587" s="401" t="s">
        <v>83</v>
      </c>
      <c r="B587" s="304">
        <v>64</v>
      </c>
      <c r="C587" s="304">
        <v>64</v>
      </c>
      <c r="D587" s="304">
        <v>1</v>
      </c>
      <c r="E587" s="304">
        <v>0</v>
      </c>
      <c r="F587" s="304">
        <v>0</v>
      </c>
      <c r="G587" s="304">
        <v>0</v>
      </c>
      <c r="H587" s="304">
        <v>0</v>
      </c>
      <c r="I587" s="304">
        <v>0</v>
      </c>
      <c r="J587" s="304">
        <v>6</v>
      </c>
      <c r="K587" s="304">
        <v>0</v>
      </c>
      <c r="L587" s="304">
        <v>0</v>
      </c>
      <c r="M587" s="304">
        <v>0</v>
      </c>
      <c r="N587" s="304">
        <v>0</v>
      </c>
      <c r="O587" s="304">
        <v>6</v>
      </c>
      <c r="P587" s="304">
        <v>0</v>
      </c>
      <c r="Q587" s="304">
        <v>0</v>
      </c>
    </row>
    <row r="588" spans="1:18" ht="89.25" x14ac:dyDescent="0.2">
      <c r="A588" s="401" t="s">
        <v>238</v>
      </c>
    </row>
    <row r="589" spans="1:18" ht="25.5" x14ac:dyDescent="0.2">
      <c r="A589" s="401" t="s">
        <v>73</v>
      </c>
      <c r="B589" s="305">
        <v>0</v>
      </c>
      <c r="C589" s="305">
        <v>0</v>
      </c>
      <c r="D589" s="305">
        <v>0</v>
      </c>
      <c r="E589" s="305">
        <v>0</v>
      </c>
      <c r="F589" s="305">
        <v>0</v>
      </c>
      <c r="G589" s="305">
        <v>0</v>
      </c>
      <c r="H589" s="305">
        <v>0</v>
      </c>
      <c r="I589" s="305">
        <v>0</v>
      </c>
      <c r="J589" s="305">
        <v>0</v>
      </c>
      <c r="K589" s="305">
        <v>0</v>
      </c>
      <c r="L589" s="305">
        <v>0</v>
      </c>
      <c r="M589" s="305">
        <v>0</v>
      </c>
      <c r="N589" s="305">
        <v>0</v>
      </c>
      <c r="O589" s="305">
        <v>0</v>
      </c>
      <c r="P589" s="305">
        <v>0</v>
      </c>
      <c r="Q589" s="305">
        <v>0</v>
      </c>
      <c r="R589" s="305" t="s">
        <v>74</v>
      </c>
    </row>
    <row r="590" spans="1:18" ht="25.5" x14ac:dyDescent="0.2">
      <c r="A590" s="401" t="s">
        <v>75</v>
      </c>
      <c r="B590" s="305">
        <v>0</v>
      </c>
      <c r="C590" s="305">
        <v>0</v>
      </c>
      <c r="D590" s="305">
        <v>0</v>
      </c>
      <c r="E590" s="305">
        <v>0</v>
      </c>
      <c r="F590" s="305">
        <v>0</v>
      </c>
      <c r="G590" s="305">
        <v>0</v>
      </c>
      <c r="H590" s="305">
        <v>0</v>
      </c>
      <c r="I590" s="305">
        <v>0</v>
      </c>
      <c r="J590" s="305">
        <v>0</v>
      </c>
      <c r="K590" s="305">
        <v>0</v>
      </c>
      <c r="L590" s="305">
        <v>0</v>
      </c>
      <c r="M590" s="305">
        <v>0</v>
      </c>
      <c r="N590" s="305">
        <v>0</v>
      </c>
      <c r="O590" s="305">
        <v>0</v>
      </c>
      <c r="P590" s="305">
        <v>0</v>
      </c>
      <c r="Q590" s="305">
        <v>0</v>
      </c>
      <c r="R590" s="305" t="s">
        <v>76</v>
      </c>
    </row>
    <row r="591" spans="1:18" x14ac:dyDescent="0.2">
      <c r="A591" s="401" t="s">
        <v>83</v>
      </c>
      <c r="B591" s="306">
        <v>0</v>
      </c>
      <c r="C591" s="306">
        <v>0</v>
      </c>
      <c r="D591" s="306">
        <v>0</v>
      </c>
      <c r="E591" s="306">
        <v>0</v>
      </c>
      <c r="F591" s="306">
        <v>0</v>
      </c>
      <c r="G591" s="306">
        <v>0</v>
      </c>
      <c r="H591" s="306">
        <v>0</v>
      </c>
      <c r="I591" s="306">
        <v>0</v>
      </c>
      <c r="J591" s="306">
        <v>0</v>
      </c>
      <c r="K591" s="306">
        <v>0</v>
      </c>
      <c r="L591" s="306">
        <v>0</v>
      </c>
      <c r="M591" s="306">
        <v>0</v>
      </c>
      <c r="N591" s="306">
        <v>0</v>
      </c>
      <c r="O591" s="306">
        <v>0</v>
      </c>
      <c r="P591" s="306">
        <v>0</v>
      </c>
      <c r="Q591" s="306">
        <v>0</v>
      </c>
    </row>
    <row r="592" spans="1:18" ht="127.5" x14ac:dyDescent="0.2">
      <c r="A592" s="401" t="s">
        <v>239</v>
      </c>
    </row>
    <row r="593" spans="1:18" ht="25.5" x14ac:dyDescent="0.2">
      <c r="A593" s="401" t="s">
        <v>73</v>
      </c>
      <c r="B593" s="307">
        <v>0</v>
      </c>
      <c r="C593" s="307">
        <v>0</v>
      </c>
      <c r="D593" s="307">
        <v>0</v>
      </c>
      <c r="E593" s="307">
        <v>0</v>
      </c>
      <c r="F593" s="307">
        <v>0</v>
      </c>
      <c r="G593" s="307">
        <v>0</v>
      </c>
      <c r="H593" s="307">
        <v>0</v>
      </c>
      <c r="I593" s="307">
        <v>0</v>
      </c>
      <c r="J593" s="307">
        <v>0</v>
      </c>
      <c r="K593" s="307">
        <v>0</v>
      </c>
      <c r="L593" s="307">
        <v>0</v>
      </c>
      <c r="M593" s="307">
        <v>0</v>
      </c>
      <c r="N593" s="307">
        <v>0</v>
      </c>
      <c r="O593" s="307">
        <v>0</v>
      </c>
      <c r="P593" s="307">
        <v>0</v>
      </c>
      <c r="Q593" s="307">
        <v>0</v>
      </c>
      <c r="R593" s="307" t="s">
        <v>74</v>
      </c>
    </row>
    <row r="594" spans="1:18" x14ac:dyDescent="0.2">
      <c r="A594" s="401" t="s">
        <v>83</v>
      </c>
      <c r="B594" s="308">
        <v>0</v>
      </c>
      <c r="C594" s="308">
        <v>0</v>
      </c>
      <c r="D594" s="308">
        <v>0</v>
      </c>
      <c r="E594" s="308">
        <v>0</v>
      </c>
      <c r="F594" s="308">
        <v>0</v>
      </c>
      <c r="G594" s="308">
        <v>0</v>
      </c>
      <c r="H594" s="308">
        <v>0</v>
      </c>
      <c r="I594" s="308">
        <v>0</v>
      </c>
      <c r="J594" s="308">
        <v>0</v>
      </c>
      <c r="K594" s="308">
        <v>0</v>
      </c>
      <c r="L594" s="308">
        <v>0</v>
      </c>
      <c r="M594" s="308">
        <v>0</v>
      </c>
      <c r="N594" s="308">
        <v>0</v>
      </c>
      <c r="O594" s="308">
        <v>0</v>
      </c>
      <c r="P594" s="308">
        <v>0</v>
      </c>
      <c r="Q594" s="308">
        <v>0</v>
      </c>
    </row>
    <row r="595" spans="1:18" ht="89.25" x14ac:dyDescent="0.2">
      <c r="A595" s="401" t="s">
        <v>240</v>
      </c>
    </row>
    <row r="596" spans="1:18" ht="25.5" x14ac:dyDescent="0.2">
      <c r="A596" s="401" t="s">
        <v>65</v>
      </c>
      <c r="B596" s="309">
        <v>1</v>
      </c>
      <c r="C596" s="309">
        <v>0</v>
      </c>
      <c r="D596" s="309">
        <v>1</v>
      </c>
      <c r="E596" s="309">
        <v>0</v>
      </c>
      <c r="F596" s="309">
        <v>0</v>
      </c>
      <c r="G596" s="309">
        <v>0</v>
      </c>
      <c r="H596" s="309">
        <v>0</v>
      </c>
      <c r="I596" s="309">
        <v>0</v>
      </c>
      <c r="J596" s="309">
        <v>0</v>
      </c>
      <c r="K596" s="309">
        <v>0</v>
      </c>
      <c r="L596" s="309">
        <v>0</v>
      </c>
      <c r="M596" s="309">
        <v>0</v>
      </c>
      <c r="N596" s="309">
        <v>0</v>
      </c>
      <c r="O596" s="309">
        <v>0</v>
      </c>
      <c r="P596" s="309">
        <v>0</v>
      </c>
      <c r="Q596" s="309">
        <v>0</v>
      </c>
      <c r="R596" s="309" t="s">
        <v>66</v>
      </c>
    </row>
    <row r="597" spans="1:18" ht="25.5" x14ac:dyDescent="0.2">
      <c r="A597" s="401" t="s">
        <v>133</v>
      </c>
      <c r="B597" s="309">
        <v>64</v>
      </c>
      <c r="C597" s="309">
        <v>64</v>
      </c>
      <c r="D597" s="309">
        <v>0</v>
      </c>
      <c r="E597" s="309">
        <v>0</v>
      </c>
      <c r="F597" s="309">
        <v>0</v>
      </c>
      <c r="G597" s="309">
        <v>0</v>
      </c>
      <c r="H597" s="309">
        <v>0</v>
      </c>
      <c r="I597" s="309">
        <v>0</v>
      </c>
      <c r="J597" s="309">
        <v>0</v>
      </c>
      <c r="K597" s="309">
        <v>0</v>
      </c>
      <c r="L597" s="309">
        <v>0</v>
      </c>
      <c r="M597" s="309">
        <v>0</v>
      </c>
      <c r="N597" s="309">
        <v>0</v>
      </c>
      <c r="O597" s="309">
        <v>0</v>
      </c>
      <c r="P597" s="309">
        <v>0</v>
      </c>
      <c r="Q597" s="309">
        <v>0</v>
      </c>
      <c r="R597" s="309" t="s">
        <v>134</v>
      </c>
    </row>
    <row r="598" spans="1:18" x14ac:dyDescent="0.2">
      <c r="A598" s="401" t="s">
        <v>83</v>
      </c>
      <c r="B598" s="310">
        <v>64</v>
      </c>
      <c r="C598" s="310">
        <v>64</v>
      </c>
      <c r="D598" s="310">
        <v>1</v>
      </c>
      <c r="E598" s="310">
        <v>0</v>
      </c>
      <c r="F598" s="310">
        <v>0</v>
      </c>
      <c r="G598" s="310">
        <v>0</v>
      </c>
      <c r="H598" s="310">
        <v>0</v>
      </c>
      <c r="I598" s="310">
        <v>0</v>
      </c>
      <c r="J598" s="310">
        <v>0</v>
      </c>
      <c r="K598" s="310">
        <v>0</v>
      </c>
      <c r="L598" s="310">
        <v>0</v>
      </c>
      <c r="M598" s="310">
        <v>0</v>
      </c>
      <c r="N598" s="310">
        <v>0</v>
      </c>
      <c r="O598" s="310">
        <v>0</v>
      </c>
      <c r="P598" s="310">
        <v>0</v>
      </c>
      <c r="Q598" s="310">
        <v>0</v>
      </c>
    </row>
    <row r="599" spans="1:18" ht="38.25" x14ac:dyDescent="0.2">
      <c r="A599" s="401" t="s">
        <v>241</v>
      </c>
    </row>
    <row r="600" spans="1:18" ht="25.5" x14ac:dyDescent="0.2">
      <c r="A600" s="401" t="s">
        <v>69</v>
      </c>
      <c r="B600" s="311">
        <v>17</v>
      </c>
      <c r="C600" s="311">
        <v>0</v>
      </c>
      <c r="D600" s="311">
        <v>0</v>
      </c>
      <c r="E600" s="311">
        <v>0</v>
      </c>
      <c r="F600" s="311">
        <v>0</v>
      </c>
      <c r="G600" s="311">
        <v>17</v>
      </c>
      <c r="H600" s="311">
        <v>0</v>
      </c>
      <c r="I600" s="311">
        <v>0</v>
      </c>
      <c r="J600" s="311">
        <v>0</v>
      </c>
      <c r="K600" s="311">
        <v>0</v>
      </c>
      <c r="L600" s="311">
        <v>0</v>
      </c>
      <c r="M600" s="311">
        <v>0</v>
      </c>
      <c r="N600" s="311">
        <v>0</v>
      </c>
      <c r="O600" s="311">
        <v>0</v>
      </c>
      <c r="P600" s="311">
        <v>0</v>
      </c>
      <c r="Q600" s="311">
        <v>0</v>
      </c>
      <c r="R600" s="311" t="s">
        <v>70</v>
      </c>
    </row>
    <row r="601" spans="1:18" ht="25.5" x14ac:dyDescent="0.2">
      <c r="A601" s="401" t="s">
        <v>73</v>
      </c>
      <c r="B601" s="311">
        <v>0</v>
      </c>
      <c r="C601" s="311">
        <v>0</v>
      </c>
      <c r="D601" s="311">
        <v>0</v>
      </c>
      <c r="E601" s="311">
        <v>0</v>
      </c>
      <c r="F601" s="311">
        <v>0</v>
      </c>
      <c r="G601" s="311">
        <v>0</v>
      </c>
      <c r="H601" s="311">
        <v>0</v>
      </c>
      <c r="I601" s="311">
        <v>0</v>
      </c>
      <c r="J601" s="311">
        <v>24</v>
      </c>
      <c r="K601" s="311">
        <v>0</v>
      </c>
      <c r="L601" s="311">
        <v>0</v>
      </c>
      <c r="M601" s="311">
        <v>0</v>
      </c>
      <c r="N601" s="311">
        <v>0</v>
      </c>
      <c r="O601" s="311">
        <v>24</v>
      </c>
      <c r="P601" s="311">
        <v>0</v>
      </c>
      <c r="Q601" s="311">
        <v>0</v>
      </c>
      <c r="R601" s="311" t="s">
        <v>74</v>
      </c>
    </row>
    <row r="602" spans="1:18" ht="25.5" x14ac:dyDescent="0.2">
      <c r="A602" s="401" t="s">
        <v>75</v>
      </c>
      <c r="B602" s="311">
        <v>2</v>
      </c>
      <c r="C602" s="311">
        <v>0</v>
      </c>
      <c r="D602" s="311">
        <v>0</v>
      </c>
      <c r="E602" s="311">
        <v>0</v>
      </c>
      <c r="F602" s="311">
        <v>0</v>
      </c>
      <c r="G602" s="311">
        <v>2</v>
      </c>
      <c r="H602" s="311">
        <v>0</v>
      </c>
      <c r="I602" s="311">
        <v>0</v>
      </c>
      <c r="J602" s="311">
        <v>7</v>
      </c>
      <c r="K602" s="311">
        <v>0</v>
      </c>
      <c r="L602" s="311">
        <v>0</v>
      </c>
      <c r="M602" s="311">
        <v>0</v>
      </c>
      <c r="N602" s="311">
        <v>0</v>
      </c>
      <c r="O602" s="311">
        <v>7</v>
      </c>
      <c r="P602" s="311">
        <v>0</v>
      </c>
      <c r="Q602" s="311">
        <v>0</v>
      </c>
      <c r="R602" s="311" t="s">
        <v>76</v>
      </c>
    </row>
    <row r="603" spans="1:18" x14ac:dyDescent="0.2">
      <c r="A603" s="401" t="s">
        <v>83</v>
      </c>
      <c r="B603" s="312">
        <v>19</v>
      </c>
      <c r="C603" s="312">
        <v>0</v>
      </c>
      <c r="D603" s="312">
        <v>0</v>
      </c>
      <c r="E603" s="312">
        <v>0</v>
      </c>
      <c r="F603" s="312">
        <v>0</v>
      </c>
      <c r="G603" s="312">
        <v>19</v>
      </c>
      <c r="H603" s="312">
        <v>0</v>
      </c>
      <c r="I603" s="312">
        <v>0</v>
      </c>
      <c r="J603" s="312">
        <v>30</v>
      </c>
      <c r="K603" s="312">
        <v>0</v>
      </c>
      <c r="L603" s="312">
        <v>0</v>
      </c>
      <c r="M603" s="312">
        <v>0</v>
      </c>
      <c r="N603" s="312">
        <v>0</v>
      </c>
      <c r="O603" s="312">
        <v>30</v>
      </c>
      <c r="P603" s="312">
        <v>0</v>
      </c>
      <c r="Q603" s="312">
        <v>0</v>
      </c>
    </row>
    <row r="604" spans="1:18" ht="76.5" x14ac:dyDescent="0.2">
      <c r="A604" s="401" t="s">
        <v>242</v>
      </c>
    </row>
    <row r="605" spans="1:18" ht="25.5" x14ac:dyDescent="0.2">
      <c r="A605" s="401" t="s">
        <v>65</v>
      </c>
      <c r="B605" s="313">
        <v>0</v>
      </c>
      <c r="C605" s="313">
        <v>0</v>
      </c>
      <c r="D605" s="313">
        <v>0</v>
      </c>
      <c r="E605" s="313">
        <v>0</v>
      </c>
      <c r="F605" s="313">
        <v>0</v>
      </c>
      <c r="G605" s="313">
        <v>0</v>
      </c>
      <c r="H605" s="313">
        <v>0</v>
      </c>
      <c r="I605" s="313">
        <v>0</v>
      </c>
      <c r="J605" s="313">
        <v>36</v>
      </c>
      <c r="K605" s="313">
        <v>0</v>
      </c>
      <c r="L605" s="313">
        <v>36</v>
      </c>
      <c r="M605" s="313">
        <v>0</v>
      </c>
      <c r="N605" s="313">
        <v>0</v>
      </c>
      <c r="O605" s="313">
        <v>0</v>
      </c>
      <c r="P605" s="313">
        <v>0</v>
      </c>
      <c r="Q605" s="313">
        <v>0</v>
      </c>
      <c r="R605" s="313" t="s">
        <v>66</v>
      </c>
    </row>
    <row r="606" spans="1:18" ht="25.5" x14ac:dyDescent="0.2">
      <c r="A606" s="401" t="s">
        <v>77</v>
      </c>
      <c r="B606" s="313">
        <v>0</v>
      </c>
      <c r="C606" s="313">
        <v>0</v>
      </c>
      <c r="D606" s="313">
        <v>0</v>
      </c>
      <c r="E606" s="313">
        <v>0</v>
      </c>
      <c r="F606" s="313">
        <v>0</v>
      </c>
      <c r="G606" s="313">
        <v>0</v>
      </c>
      <c r="H606" s="313">
        <v>0</v>
      </c>
      <c r="I606" s="313">
        <v>0</v>
      </c>
      <c r="J606" s="313">
        <v>0</v>
      </c>
      <c r="K606" s="313">
        <v>0</v>
      </c>
      <c r="L606" s="313">
        <v>0</v>
      </c>
      <c r="M606" s="313">
        <v>0</v>
      </c>
      <c r="N606" s="313">
        <v>0</v>
      </c>
      <c r="O606" s="313">
        <v>0</v>
      </c>
      <c r="P606" s="313">
        <v>0</v>
      </c>
      <c r="Q606" s="313">
        <v>0</v>
      </c>
      <c r="R606" s="313" t="s">
        <v>78</v>
      </c>
    </row>
    <row r="607" spans="1:18" x14ac:dyDescent="0.2">
      <c r="A607" s="401" t="s">
        <v>83</v>
      </c>
      <c r="B607" s="314">
        <v>0</v>
      </c>
      <c r="C607" s="314">
        <v>0</v>
      </c>
      <c r="D607" s="314">
        <v>0</v>
      </c>
      <c r="E607" s="314">
        <v>0</v>
      </c>
      <c r="F607" s="314">
        <v>0</v>
      </c>
      <c r="G607" s="314">
        <v>0</v>
      </c>
      <c r="H607" s="314">
        <v>0</v>
      </c>
      <c r="I607" s="314">
        <v>0</v>
      </c>
      <c r="J607" s="314">
        <v>36</v>
      </c>
      <c r="K607" s="314">
        <v>0</v>
      </c>
      <c r="L607" s="314">
        <v>36</v>
      </c>
      <c r="M607" s="314">
        <v>0</v>
      </c>
      <c r="N607" s="314">
        <v>0</v>
      </c>
      <c r="O607" s="314">
        <v>0</v>
      </c>
      <c r="P607" s="314">
        <v>0</v>
      </c>
      <c r="Q607" s="314">
        <v>0</v>
      </c>
    </row>
    <row r="608" spans="1:18" ht="38.25" x14ac:dyDescent="0.2">
      <c r="A608" s="401" t="s">
        <v>243</v>
      </c>
    </row>
    <row r="609" spans="1:18" ht="25.5" x14ac:dyDescent="0.2">
      <c r="A609" s="401" t="s">
        <v>73</v>
      </c>
      <c r="B609" s="315">
        <v>0</v>
      </c>
      <c r="C609" s="315">
        <v>0</v>
      </c>
      <c r="D609" s="315">
        <v>0</v>
      </c>
      <c r="E609" s="315">
        <v>0</v>
      </c>
      <c r="F609" s="315">
        <v>0</v>
      </c>
      <c r="G609" s="315">
        <v>0</v>
      </c>
      <c r="H609" s="315">
        <v>0</v>
      </c>
      <c r="I609" s="315">
        <v>0</v>
      </c>
      <c r="J609" s="315">
        <v>5</v>
      </c>
      <c r="K609" s="315">
        <v>0</v>
      </c>
      <c r="L609" s="315">
        <v>0</v>
      </c>
      <c r="M609" s="315">
        <v>0</v>
      </c>
      <c r="N609" s="315">
        <v>0</v>
      </c>
      <c r="O609" s="315">
        <v>5</v>
      </c>
      <c r="P609" s="315">
        <v>0</v>
      </c>
      <c r="Q609" s="315">
        <v>0</v>
      </c>
      <c r="R609" s="315" t="s">
        <v>74</v>
      </c>
    </row>
    <row r="610" spans="1:18" x14ac:dyDescent="0.2">
      <c r="A610" s="401" t="s">
        <v>83</v>
      </c>
      <c r="B610" s="316">
        <v>0</v>
      </c>
      <c r="C610" s="316">
        <v>0</v>
      </c>
      <c r="D610" s="316">
        <v>0</v>
      </c>
      <c r="E610" s="316">
        <v>0</v>
      </c>
      <c r="F610" s="316">
        <v>0</v>
      </c>
      <c r="G610" s="316">
        <v>0</v>
      </c>
      <c r="H610" s="316">
        <v>0</v>
      </c>
      <c r="I610" s="316">
        <v>0</v>
      </c>
      <c r="J610" s="316">
        <v>5</v>
      </c>
      <c r="K610" s="316">
        <v>0</v>
      </c>
      <c r="L610" s="316">
        <v>0</v>
      </c>
      <c r="M610" s="316">
        <v>0</v>
      </c>
      <c r="N610" s="316">
        <v>0</v>
      </c>
      <c r="O610" s="316">
        <v>5</v>
      </c>
      <c r="P610" s="316">
        <v>0</v>
      </c>
      <c r="Q610" s="316">
        <v>0</v>
      </c>
    </row>
    <row r="611" spans="1:18" ht="63.75" x14ac:dyDescent="0.2">
      <c r="A611" s="401" t="s">
        <v>244</v>
      </c>
    </row>
    <row r="612" spans="1:18" ht="25.5" x14ac:dyDescent="0.2">
      <c r="A612" s="401" t="s">
        <v>73</v>
      </c>
      <c r="B612" s="317">
        <v>1</v>
      </c>
      <c r="C612" s="317">
        <v>0</v>
      </c>
      <c r="D612" s="317">
        <v>0</v>
      </c>
      <c r="E612" s="317">
        <v>0</v>
      </c>
      <c r="F612" s="317">
        <v>0</v>
      </c>
      <c r="G612" s="317">
        <v>1</v>
      </c>
      <c r="H612" s="317">
        <v>0</v>
      </c>
      <c r="I612" s="317">
        <v>0</v>
      </c>
      <c r="J612" s="317">
        <v>0</v>
      </c>
      <c r="K612" s="317">
        <v>0</v>
      </c>
      <c r="L612" s="317">
        <v>0</v>
      </c>
      <c r="M612" s="317">
        <v>0</v>
      </c>
      <c r="N612" s="317">
        <v>0</v>
      </c>
      <c r="O612" s="317">
        <v>0</v>
      </c>
      <c r="P612" s="317">
        <v>0</v>
      </c>
      <c r="Q612" s="317">
        <v>0</v>
      </c>
      <c r="R612" s="317" t="s">
        <v>74</v>
      </c>
    </row>
    <row r="613" spans="1:18" x14ac:dyDescent="0.2">
      <c r="A613" s="401" t="s">
        <v>83</v>
      </c>
      <c r="B613" s="318">
        <v>1</v>
      </c>
      <c r="C613" s="318">
        <v>0</v>
      </c>
      <c r="D613" s="318">
        <v>0</v>
      </c>
      <c r="E613" s="318">
        <v>0</v>
      </c>
      <c r="F613" s="318">
        <v>0</v>
      </c>
      <c r="G613" s="318">
        <v>1</v>
      </c>
      <c r="H613" s="318">
        <v>0</v>
      </c>
      <c r="I613" s="318">
        <v>0</v>
      </c>
      <c r="J613" s="318">
        <v>0</v>
      </c>
      <c r="K613" s="318">
        <v>0</v>
      </c>
      <c r="L613" s="318">
        <v>0</v>
      </c>
      <c r="M613" s="318">
        <v>0</v>
      </c>
      <c r="N613" s="318">
        <v>0</v>
      </c>
      <c r="O613" s="318">
        <v>0</v>
      </c>
      <c r="P613" s="318">
        <v>0</v>
      </c>
      <c r="Q613" s="318">
        <v>0</v>
      </c>
    </row>
    <row r="614" spans="1:18" ht="51" x14ac:dyDescent="0.2">
      <c r="A614" s="401" t="s">
        <v>245</v>
      </c>
    </row>
    <row r="615" spans="1:18" ht="25.5" x14ac:dyDescent="0.2">
      <c r="A615" s="401" t="s">
        <v>73</v>
      </c>
      <c r="B615" s="319">
        <v>0</v>
      </c>
      <c r="C615" s="319">
        <v>0</v>
      </c>
      <c r="D615" s="319">
        <v>0</v>
      </c>
      <c r="E615" s="319">
        <v>0</v>
      </c>
      <c r="F615" s="319">
        <v>0</v>
      </c>
      <c r="G615" s="319">
        <v>0</v>
      </c>
      <c r="H615" s="319">
        <v>0</v>
      </c>
      <c r="I615" s="319">
        <v>0</v>
      </c>
      <c r="J615" s="319">
        <v>0</v>
      </c>
      <c r="K615" s="319">
        <v>0</v>
      </c>
      <c r="L615" s="319">
        <v>0</v>
      </c>
      <c r="M615" s="319">
        <v>0</v>
      </c>
      <c r="N615" s="319">
        <v>0</v>
      </c>
      <c r="O615" s="319">
        <v>0</v>
      </c>
      <c r="P615" s="319">
        <v>0</v>
      </c>
      <c r="Q615" s="319">
        <v>0</v>
      </c>
      <c r="R615" s="319" t="s">
        <v>74</v>
      </c>
    </row>
    <row r="616" spans="1:18" ht="25.5" x14ac:dyDescent="0.2">
      <c r="A616" s="401" t="s">
        <v>75</v>
      </c>
      <c r="B616" s="319">
        <v>0</v>
      </c>
      <c r="C616" s="319">
        <v>0</v>
      </c>
      <c r="D616" s="319">
        <v>0</v>
      </c>
      <c r="E616" s="319">
        <v>0</v>
      </c>
      <c r="F616" s="319">
        <v>0</v>
      </c>
      <c r="G616" s="319">
        <v>0</v>
      </c>
      <c r="H616" s="319">
        <v>0</v>
      </c>
      <c r="I616" s="319">
        <v>0</v>
      </c>
      <c r="J616" s="319">
        <v>0</v>
      </c>
      <c r="K616" s="319">
        <v>0</v>
      </c>
      <c r="L616" s="319">
        <v>0</v>
      </c>
      <c r="M616" s="319">
        <v>0</v>
      </c>
      <c r="N616" s="319">
        <v>0</v>
      </c>
      <c r="O616" s="319">
        <v>0</v>
      </c>
      <c r="P616" s="319">
        <v>0</v>
      </c>
      <c r="Q616" s="319">
        <v>0</v>
      </c>
      <c r="R616" s="319" t="s">
        <v>76</v>
      </c>
    </row>
    <row r="617" spans="1:18" x14ac:dyDescent="0.2">
      <c r="A617" s="401" t="s">
        <v>83</v>
      </c>
      <c r="B617" s="320">
        <v>0</v>
      </c>
      <c r="C617" s="320">
        <v>0</v>
      </c>
      <c r="D617" s="320">
        <v>0</v>
      </c>
      <c r="E617" s="320">
        <v>0</v>
      </c>
      <c r="F617" s="320">
        <v>0</v>
      </c>
      <c r="G617" s="320">
        <v>0</v>
      </c>
      <c r="H617" s="320">
        <v>0</v>
      </c>
      <c r="I617" s="320">
        <v>0</v>
      </c>
      <c r="J617" s="320">
        <v>0</v>
      </c>
      <c r="K617" s="320">
        <v>0</v>
      </c>
      <c r="L617" s="320">
        <v>0</v>
      </c>
      <c r="M617" s="320">
        <v>0</v>
      </c>
      <c r="N617" s="320">
        <v>0</v>
      </c>
      <c r="O617" s="320">
        <v>0</v>
      </c>
      <c r="P617" s="320">
        <v>0</v>
      </c>
      <c r="Q617" s="320">
        <v>0</v>
      </c>
    </row>
    <row r="618" spans="1:18" ht="25.5" x14ac:dyDescent="0.2">
      <c r="A618" s="401" t="s">
        <v>246</v>
      </c>
    </row>
    <row r="619" spans="1:18" ht="25.5" x14ac:dyDescent="0.2">
      <c r="A619" s="401" t="s">
        <v>73</v>
      </c>
      <c r="B619" s="321">
        <v>0</v>
      </c>
      <c r="C619" s="321">
        <v>0</v>
      </c>
      <c r="D619" s="321">
        <v>0</v>
      </c>
      <c r="E619" s="321">
        <v>0</v>
      </c>
      <c r="F619" s="321">
        <v>0</v>
      </c>
      <c r="G619" s="321">
        <v>0</v>
      </c>
      <c r="H619" s="321">
        <v>0</v>
      </c>
      <c r="I619" s="321">
        <v>0</v>
      </c>
      <c r="J619" s="321">
        <v>0</v>
      </c>
      <c r="K619" s="321">
        <v>0</v>
      </c>
      <c r="L619" s="321">
        <v>0</v>
      </c>
      <c r="M619" s="321">
        <v>0</v>
      </c>
      <c r="N619" s="321">
        <v>0</v>
      </c>
      <c r="O619" s="321">
        <v>0</v>
      </c>
      <c r="P619" s="321">
        <v>0</v>
      </c>
      <c r="Q619" s="321">
        <v>0</v>
      </c>
      <c r="R619" s="321" t="s">
        <v>74</v>
      </c>
    </row>
    <row r="620" spans="1:18" ht="25.5" x14ac:dyDescent="0.2">
      <c r="A620" s="401" t="s">
        <v>75</v>
      </c>
      <c r="B620" s="321">
        <v>0</v>
      </c>
      <c r="C620" s="321">
        <v>0</v>
      </c>
      <c r="D620" s="321">
        <v>0</v>
      </c>
      <c r="E620" s="321">
        <v>0</v>
      </c>
      <c r="F620" s="321">
        <v>0</v>
      </c>
      <c r="G620" s="321">
        <v>0</v>
      </c>
      <c r="H620" s="321">
        <v>0</v>
      </c>
      <c r="I620" s="321">
        <v>0</v>
      </c>
      <c r="J620" s="321">
        <v>0</v>
      </c>
      <c r="K620" s="321">
        <v>0</v>
      </c>
      <c r="L620" s="321">
        <v>0</v>
      </c>
      <c r="M620" s="321">
        <v>0</v>
      </c>
      <c r="N620" s="321">
        <v>0</v>
      </c>
      <c r="O620" s="321">
        <v>0</v>
      </c>
      <c r="P620" s="321">
        <v>0</v>
      </c>
      <c r="Q620" s="321">
        <v>0</v>
      </c>
      <c r="R620" s="321" t="s">
        <v>76</v>
      </c>
    </row>
    <row r="621" spans="1:18" x14ac:dyDescent="0.2">
      <c r="A621" s="401" t="s">
        <v>83</v>
      </c>
      <c r="B621" s="322">
        <v>0</v>
      </c>
      <c r="C621" s="322">
        <v>0</v>
      </c>
      <c r="D621" s="322">
        <v>0</v>
      </c>
      <c r="E621" s="322">
        <v>0</v>
      </c>
      <c r="F621" s="322">
        <v>0</v>
      </c>
      <c r="G621" s="322">
        <v>0</v>
      </c>
      <c r="H621" s="322">
        <v>0</v>
      </c>
      <c r="I621" s="322">
        <v>0</v>
      </c>
      <c r="J621" s="322">
        <v>0</v>
      </c>
      <c r="K621" s="322">
        <v>0</v>
      </c>
      <c r="L621" s="322">
        <v>0</v>
      </c>
      <c r="M621" s="322">
        <v>0</v>
      </c>
      <c r="N621" s="322">
        <v>0</v>
      </c>
      <c r="O621" s="322">
        <v>0</v>
      </c>
      <c r="P621" s="322">
        <v>0</v>
      </c>
      <c r="Q621" s="322">
        <v>0</v>
      </c>
    </row>
    <row r="622" spans="1:18" ht="51" x14ac:dyDescent="0.2">
      <c r="A622" s="401" t="s">
        <v>247</v>
      </c>
    </row>
    <row r="623" spans="1:18" ht="25.5" x14ac:dyDescent="0.2">
      <c r="A623" s="401" t="s">
        <v>65</v>
      </c>
      <c r="B623" s="323">
        <v>0</v>
      </c>
      <c r="C623" s="323">
        <v>0</v>
      </c>
      <c r="D623" s="323">
        <v>0</v>
      </c>
      <c r="E623" s="323">
        <v>0</v>
      </c>
      <c r="F623" s="323">
        <v>0</v>
      </c>
      <c r="G623" s="323">
        <v>0</v>
      </c>
      <c r="H623" s="323">
        <v>0</v>
      </c>
      <c r="I623" s="323">
        <v>0</v>
      </c>
      <c r="J623" s="323">
        <v>1</v>
      </c>
      <c r="K623" s="323">
        <v>0</v>
      </c>
      <c r="L623" s="323">
        <v>1</v>
      </c>
      <c r="M623" s="323">
        <v>0</v>
      </c>
      <c r="N623" s="323">
        <v>0</v>
      </c>
      <c r="O623" s="323">
        <v>0</v>
      </c>
      <c r="P623" s="323">
        <v>0</v>
      </c>
      <c r="Q623" s="323">
        <v>0</v>
      </c>
      <c r="R623" s="323" t="s">
        <v>66</v>
      </c>
    </row>
    <row r="624" spans="1:18" ht="25.5" x14ac:dyDescent="0.2">
      <c r="A624" s="401" t="s">
        <v>73</v>
      </c>
      <c r="B624" s="323">
        <v>0</v>
      </c>
      <c r="C624" s="323">
        <v>0</v>
      </c>
      <c r="D624" s="323">
        <v>0</v>
      </c>
      <c r="E624" s="323">
        <v>0</v>
      </c>
      <c r="F624" s="323">
        <v>0</v>
      </c>
      <c r="G624" s="323">
        <v>0</v>
      </c>
      <c r="H624" s="323">
        <v>0</v>
      </c>
      <c r="I624" s="323">
        <v>0</v>
      </c>
      <c r="J624" s="323">
        <v>2</v>
      </c>
      <c r="K624" s="323">
        <v>0</v>
      </c>
      <c r="L624" s="323">
        <v>0</v>
      </c>
      <c r="M624" s="323">
        <v>0</v>
      </c>
      <c r="N624" s="323">
        <v>0</v>
      </c>
      <c r="O624" s="323">
        <v>2</v>
      </c>
      <c r="P624" s="323">
        <v>0</v>
      </c>
      <c r="Q624" s="323">
        <v>0</v>
      </c>
      <c r="R624" s="323" t="s">
        <v>74</v>
      </c>
    </row>
    <row r="625" spans="1:18" x14ac:dyDescent="0.2">
      <c r="A625" s="401" t="s">
        <v>83</v>
      </c>
      <c r="B625" s="324">
        <v>0</v>
      </c>
      <c r="C625" s="324">
        <v>0</v>
      </c>
      <c r="D625" s="324">
        <v>0</v>
      </c>
      <c r="E625" s="324">
        <v>0</v>
      </c>
      <c r="F625" s="324">
        <v>0</v>
      </c>
      <c r="G625" s="324">
        <v>0</v>
      </c>
      <c r="H625" s="324">
        <v>0</v>
      </c>
      <c r="I625" s="324">
        <v>0</v>
      </c>
      <c r="J625" s="324">
        <v>3</v>
      </c>
      <c r="K625" s="324">
        <v>0</v>
      </c>
      <c r="L625" s="324">
        <v>1</v>
      </c>
      <c r="M625" s="324">
        <v>0</v>
      </c>
      <c r="N625" s="324">
        <v>0</v>
      </c>
      <c r="O625" s="324">
        <v>2</v>
      </c>
      <c r="P625" s="324">
        <v>0</v>
      </c>
      <c r="Q625" s="324">
        <v>0</v>
      </c>
    </row>
    <row r="626" spans="1:18" ht="102" x14ac:dyDescent="0.2">
      <c r="A626" s="401" t="s">
        <v>248</v>
      </c>
    </row>
    <row r="627" spans="1:18" ht="25.5" x14ac:dyDescent="0.2">
      <c r="A627" s="401" t="s">
        <v>65</v>
      </c>
      <c r="B627" s="325">
        <v>0</v>
      </c>
      <c r="C627" s="325">
        <v>0</v>
      </c>
      <c r="D627" s="325">
        <v>0</v>
      </c>
      <c r="E627" s="325">
        <v>0</v>
      </c>
      <c r="F627" s="325">
        <v>0</v>
      </c>
      <c r="G627" s="325">
        <v>0</v>
      </c>
      <c r="H627" s="325">
        <v>0</v>
      </c>
      <c r="I627" s="325">
        <v>0</v>
      </c>
      <c r="J627" s="325">
        <v>17</v>
      </c>
      <c r="K627" s="325">
        <v>0</v>
      </c>
      <c r="L627" s="325">
        <v>17</v>
      </c>
      <c r="M627" s="325">
        <v>0</v>
      </c>
      <c r="N627" s="325">
        <v>0</v>
      </c>
      <c r="O627" s="325">
        <v>0</v>
      </c>
      <c r="P627" s="325">
        <v>0</v>
      </c>
      <c r="Q627" s="325">
        <v>0</v>
      </c>
      <c r="R627" s="325" t="s">
        <v>66</v>
      </c>
    </row>
    <row r="628" spans="1:18" x14ac:dyDescent="0.2">
      <c r="A628" s="401" t="s">
        <v>83</v>
      </c>
      <c r="B628" s="326">
        <v>0</v>
      </c>
      <c r="C628" s="326">
        <v>0</v>
      </c>
      <c r="D628" s="326">
        <v>0</v>
      </c>
      <c r="E628" s="326">
        <v>0</v>
      </c>
      <c r="F628" s="326">
        <v>0</v>
      </c>
      <c r="G628" s="326">
        <v>0</v>
      </c>
      <c r="H628" s="326">
        <v>0</v>
      </c>
      <c r="I628" s="326">
        <v>0</v>
      </c>
      <c r="J628" s="326">
        <v>17</v>
      </c>
      <c r="K628" s="326">
        <v>0</v>
      </c>
      <c r="L628" s="326">
        <v>17</v>
      </c>
      <c r="M628" s="326">
        <v>0</v>
      </c>
      <c r="N628" s="326">
        <v>0</v>
      </c>
      <c r="O628" s="326">
        <v>0</v>
      </c>
      <c r="P628" s="326">
        <v>0</v>
      </c>
      <c r="Q628" s="326">
        <v>0</v>
      </c>
    </row>
    <row r="629" spans="1:18" ht="63.75" x14ac:dyDescent="0.2">
      <c r="A629" s="401" t="s">
        <v>249</v>
      </c>
    </row>
    <row r="630" spans="1:18" ht="25.5" x14ac:dyDescent="0.2">
      <c r="A630" s="401" t="s">
        <v>73</v>
      </c>
      <c r="B630" s="327">
        <v>0</v>
      </c>
      <c r="C630" s="327">
        <v>0</v>
      </c>
      <c r="D630" s="327">
        <v>0</v>
      </c>
      <c r="E630" s="327">
        <v>0</v>
      </c>
      <c r="F630" s="327">
        <v>0</v>
      </c>
      <c r="G630" s="327">
        <v>0</v>
      </c>
      <c r="H630" s="327">
        <v>0</v>
      </c>
      <c r="I630" s="327">
        <v>0</v>
      </c>
      <c r="J630" s="327">
        <v>0</v>
      </c>
      <c r="K630" s="327">
        <v>0</v>
      </c>
      <c r="L630" s="327">
        <v>0</v>
      </c>
      <c r="M630" s="327">
        <v>0</v>
      </c>
      <c r="N630" s="327">
        <v>0</v>
      </c>
      <c r="O630" s="327">
        <v>0</v>
      </c>
      <c r="P630" s="327">
        <v>0</v>
      </c>
      <c r="Q630" s="327">
        <v>0</v>
      </c>
      <c r="R630" s="327" t="s">
        <v>74</v>
      </c>
    </row>
    <row r="631" spans="1:18" x14ac:dyDescent="0.2">
      <c r="A631" s="401" t="s">
        <v>83</v>
      </c>
      <c r="B631" s="328">
        <v>0</v>
      </c>
      <c r="C631" s="328">
        <v>0</v>
      </c>
      <c r="D631" s="328">
        <v>0</v>
      </c>
      <c r="E631" s="328">
        <v>0</v>
      </c>
      <c r="F631" s="328">
        <v>0</v>
      </c>
      <c r="G631" s="328">
        <v>0</v>
      </c>
      <c r="H631" s="328">
        <v>0</v>
      </c>
      <c r="I631" s="328">
        <v>0</v>
      </c>
      <c r="J631" s="328">
        <v>0</v>
      </c>
      <c r="K631" s="328">
        <v>0</v>
      </c>
      <c r="L631" s="328">
        <v>0</v>
      </c>
      <c r="M631" s="328">
        <v>0</v>
      </c>
      <c r="N631" s="328">
        <v>0</v>
      </c>
      <c r="O631" s="328">
        <v>0</v>
      </c>
      <c r="P631" s="328">
        <v>0</v>
      </c>
      <c r="Q631" s="328">
        <v>0</v>
      </c>
    </row>
    <row r="632" spans="1:18" ht="76.5" x14ac:dyDescent="0.2">
      <c r="A632" s="401" t="s">
        <v>250</v>
      </c>
    </row>
    <row r="633" spans="1:18" ht="25.5" x14ac:dyDescent="0.2">
      <c r="A633" s="401" t="s">
        <v>85</v>
      </c>
      <c r="B633" s="329">
        <v>0</v>
      </c>
      <c r="C633" s="329">
        <v>0</v>
      </c>
      <c r="D633" s="329">
        <v>0</v>
      </c>
      <c r="E633" s="329">
        <v>0</v>
      </c>
      <c r="F633" s="329">
        <v>0</v>
      </c>
      <c r="G633" s="329">
        <v>0</v>
      </c>
      <c r="H633" s="329">
        <v>0</v>
      </c>
      <c r="I633" s="329">
        <v>0</v>
      </c>
      <c r="J633" s="329">
        <v>0</v>
      </c>
      <c r="K633" s="329">
        <v>0</v>
      </c>
      <c r="L633" s="329">
        <v>0</v>
      </c>
      <c r="M633" s="329">
        <v>0</v>
      </c>
      <c r="N633" s="329">
        <v>0</v>
      </c>
      <c r="O633" s="329">
        <v>0</v>
      </c>
      <c r="P633" s="329">
        <v>0</v>
      </c>
      <c r="Q633" s="329">
        <v>0</v>
      </c>
      <c r="R633" s="329" t="s">
        <v>86</v>
      </c>
    </row>
    <row r="634" spans="1:18" x14ac:dyDescent="0.2">
      <c r="A634" s="401" t="s">
        <v>83</v>
      </c>
      <c r="B634" s="330">
        <v>0</v>
      </c>
      <c r="C634" s="330">
        <v>0</v>
      </c>
      <c r="D634" s="330">
        <v>0</v>
      </c>
      <c r="E634" s="330">
        <v>0</v>
      </c>
      <c r="F634" s="330">
        <v>0</v>
      </c>
      <c r="G634" s="330">
        <v>0</v>
      </c>
      <c r="H634" s="330">
        <v>0</v>
      </c>
      <c r="I634" s="330">
        <v>0</v>
      </c>
      <c r="J634" s="330">
        <v>0</v>
      </c>
      <c r="K634" s="330">
        <v>0</v>
      </c>
      <c r="L634" s="330">
        <v>0</v>
      </c>
      <c r="M634" s="330">
        <v>0</v>
      </c>
      <c r="N634" s="330">
        <v>0</v>
      </c>
      <c r="O634" s="330">
        <v>0</v>
      </c>
      <c r="P634" s="330">
        <v>0</v>
      </c>
      <c r="Q634" s="330">
        <v>0</v>
      </c>
    </row>
    <row r="635" spans="1:18" ht="102" x14ac:dyDescent="0.2">
      <c r="A635" s="401" t="s">
        <v>251</v>
      </c>
    </row>
    <row r="636" spans="1:18" ht="25.5" x14ac:dyDescent="0.2">
      <c r="A636" s="401" t="s">
        <v>65</v>
      </c>
      <c r="B636" s="331">
        <v>0</v>
      </c>
      <c r="C636" s="331">
        <v>0</v>
      </c>
      <c r="D636" s="331">
        <v>0</v>
      </c>
      <c r="E636" s="331">
        <v>0</v>
      </c>
      <c r="F636" s="331">
        <v>0</v>
      </c>
      <c r="G636" s="331">
        <v>0</v>
      </c>
      <c r="H636" s="331">
        <v>0</v>
      </c>
      <c r="I636" s="331">
        <v>0</v>
      </c>
      <c r="J636" s="331">
        <v>403</v>
      </c>
      <c r="K636" s="331">
        <v>0</v>
      </c>
      <c r="L636" s="331">
        <v>403</v>
      </c>
      <c r="M636" s="331">
        <v>0</v>
      </c>
      <c r="N636" s="331">
        <v>0</v>
      </c>
      <c r="O636" s="331">
        <v>0</v>
      </c>
      <c r="P636" s="331">
        <v>0</v>
      </c>
      <c r="Q636" s="331">
        <v>403</v>
      </c>
      <c r="R636" s="331" t="s">
        <v>66</v>
      </c>
    </row>
    <row r="637" spans="1:18" ht="25.5" x14ac:dyDescent="0.2">
      <c r="A637" s="401" t="s">
        <v>75</v>
      </c>
      <c r="B637" s="331">
        <v>0</v>
      </c>
      <c r="C637" s="331">
        <v>0</v>
      </c>
      <c r="D637" s="331">
        <v>0</v>
      </c>
      <c r="E637" s="331">
        <v>0</v>
      </c>
      <c r="F637" s="331">
        <v>0</v>
      </c>
      <c r="G637" s="331">
        <v>0</v>
      </c>
      <c r="H637" s="331">
        <v>0</v>
      </c>
      <c r="I637" s="331">
        <v>0</v>
      </c>
      <c r="J637" s="331">
        <v>0</v>
      </c>
      <c r="K637" s="331">
        <v>0</v>
      </c>
      <c r="L637" s="331">
        <v>0</v>
      </c>
      <c r="M637" s="331">
        <v>0</v>
      </c>
      <c r="N637" s="331">
        <v>0</v>
      </c>
      <c r="O637" s="331">
        <v>0</v>
      </c>
      <c r="P637" s="331">
        <v>0</v>
      </c>
      <c r="Q637" s="331">
        <v>0</v>
      </c>
      <c r="R637" s="331" t="s">
        <v>76</v>
      </c>
    </row>
    <row r="638" spans="1:18" x14ac:dyDescent="0.2">
      <c r="A638" s="401" t="s">
        <v>83</v>
      </c>
      <c r="B638" s="332">
        <v>0</v>
      </c>
      <c r="C638" s="332">
        <v>0</v>
      </c>
      <c r="D638" s="332">
        <v>0</v>
      </c>
      <c r="E638" s="332">
        <v>0</v>
      </c>
      <c r="F638" s="332">
        <v>0</v>
      </c>
      <c r="G638" s="332">
        <v>0</v>
      </c>
      <c r="H638" s="332">
        <v>0</v>
      </c>
      <c r="I638" s="332">
        <v>0</v>
      </c>
      <c r="J638" s="332">
        <v>403</v>
      </c>
      <c r="K638" s="332">
        <v>0</v>
      </c>
      <c r="L638" s="332">
        <v>403</v>
      </c>
      <c r="M638" s="332">
        <v>0</v>
      </c>
      <c r="N638" s="332">
        <v>0</v>
      </c>
      <c r="O638" s="332">
        <v>0</v>
      </c>
      <c r="P638" s="332">
        <v>0</v>
      </c>
      <c r="Q638" s="332">
        <v>403</v>
      </c>
    </row>
    <row r="639" spans="1:18" ht="114.75" x14ac:dyDescent="0.2">
      <c r="A639" s="401" t="s">
        <v>252</v>
      </c>
    </row>
    <row r="640" spans="1:18" ht="25.5" x14ac:dyDescent="0.2">
      <c r="A640" s="401" t="s">
        <v>73</v>
      </c>
      <c r="B640" s="333">
        <v>0</v>
      </c>
      <c r="C640" s="333">
        <v>0</v>
      </c>
      <c r="D640" s="333">
        <v>0</v>
      </c>
      <c r="E640" s="333">
        <v>0</v>
      </c>
      <c r="F640" s="333">
        <v>0</v>
      </c>
      <c r="G640" s="333">
        <v>0</v>
      </c>
      <c r="H640" s="333">
        <v>0</v>
      </c>
      <c r="I640" s="333">
        <v>0</v>
      </c>
      <c r="J640" s="333">
        <v>0</v>
      </c>
      <c r="K640" s="333">
        <v>0</v>
      </c>
      <c r="L640" s="333">
        <v>0</v>
      </c>
      <c r="M640" s="333">
        <v>0</v>
      </c>
      <c r="N640" s="333">
        <v>0</v>
      </c>
      <c r="O640" s="333">
        <v>0</v>
      </c>
      <c r="P640" s="333">
        <v>0</v>
      </c>
      <c r="Q640" s="333">
        <v>0</v>
      </c>
      <c r="R640" s="333" t="s">
        <v>74</v>
      </c>
    </row>
    <row r="641" spans="1:18" ht="25.5" x14ac:dyDescent="0.2">
      <c r="A641" s="401" t="s">
        <v>75</v>
      </c>
      <c r="B641" s="333">
        <v>0</v>
      </c>
      <c r="C641" s="333">
        <v>0</v>
      </c>
      <c r="D641" s="333">
        <v>0</v>
      </c>
      <c r="E641" s="333">
        <v>0</v>
      </c>
      <c r="F641" s="333">
        <v>0</v>
      </c>
      <c r="G641" s="333">
        <v>0</v>
      </c>
      <c r="H641" s="333">
        <v>0</v>
      </c>
      <c r="I641" s="333">
        <v>0</v>
      </c>
      <c r="J641" s="333">
        <v>0</v>
      </c>
      <c r="K641" s="333">
        <v>0</v>
      </c>
      <c r="L641" s="333">
        <v>0</v>
      </c>
      <c r="M641" s="333">
        <v>0</v>
      </c>
      <c r="N641" s="333">
        <v>0</v>
      </c>
      <c r="O641" s="333">
        <v>0</v>
      </c>
      <c r="P641" s="333">
        <v>0</v>
      </c>
      <c r="Q641" s="333">
        <v>0</v>
      </c>
      <c r="R641" s="333" t="s">
        <v>76</v>
      </c>
    </row>
    <row r="642" spans="1:18" x14ac:dyDescent="0.2">
      <c r="A642" s="401" t="s">
        <v>83</v>
      </c>
      <c r="B642" s="334">
        <v>0</v>
      </c>
      <c r="C642" s="334">
        <v>0</v>
      </c>
      <c r="D642" s="334">
        <v>0</v>
      </c>
      <c r="E642" s="334">
        <v>0</v>
      </c>
      <c r="F642" s="334">
        <v>0</v>
      </c>
      <c r="G642" s="334">
        <v>0</v>
      </c>
      <c r="H642" s="334">
        <v>0</v>
      </c>
      <c r="I642" s="334">
        <v>0</v>
      </c>
      <c r="J642" s="334">
        <v>0</v>
      </c>
      <c r="K642" s="334">
        <v>0</v>
      </c>
      <c r="L642" s="334">
        <v>0</v>
      </c>
      <c r="M642" s="334">
        <v>0</v>
      </c>
      <c r="N642" s="334">
        <v>0</v>
      </c>
      <c r="O642" s="334">
        <v>0</v>
      </c>
      <c r="P642" s="334">
        <v>0</v>
      </c>
      <c r="Q642" s="334">
        <v>0</v>
      </c>
    </row>
    <row r="643" spans="1:18" ht="191.25" x14ac:dyDescent="0.2">
      <c r="A643" s="401" t="s">
        <v>253</v>
      </c>
    </row>
    <row r="644" spans="1:18" ht="25.5" x14ac:dyDescent="0.2">
      <c r="A644" s="401" t="s">
        <v>65</v>
      </c>
      <c r="B644" s="335">
        <v>0</v>
      </c>
      <c r="C644" s="335">
        <v>0</v>
      </c>
      <c r="D644" s="335">
        <v>0</v>
      </c>
      <c r="E644" s="335">
        <v>0</v>
      </c>
      <c r="F644" s="335">
        <v>0</v>
      </c>
      <c r="G644" s="335">
        <v>0</v>
      </c>
      <c r="H644" s="335">
        <v>0</v>
      </c>
      <c r="I644" s="335">
        <v>0</v>
      </c>
      <c r="J644" s="335">
        <v>11</v>
      </c>
      <c r="K644" s="335">
        <v>0</v>
      </c>
      <c r="L644" s="335">
        <v>11</v>
      </c>
      <c r="M644" s="335">
        <v>0</v>
      </c>
      <c r="N644" s="335">
        <v>0</v>
      </c>
      <c r="O644" s="335">
        <v>0</v>
      </c>
      <c r="P644" s="335">
        <v>0</v>
      </c>
      <c r="Q644" s="335">
        <v>0</v>
      </c>
      <c r="R644" s="335" t="s">
        <v>66</v>
      </c>
    </row>
    <row r="645" spans="1:18" x14ac:dyDescent="0.2">
      <c r="A645" s="401" t="s">
        <v>83</v>
      </c>
      <c r="B645" s="336">
        <v>0</v>
      </c>
      <c r="C645" s="336">
        <v>0</v>
      </c>
      <c r="D645" s="336">
        <v>0</v>
      </c>
      <c r="E645" s="336">
        <v>0</v>
      </c>
      <c r="F645" s="336">
        <v>0</v>
      </c>
      <c r="G645" s="336">
        <v>0</v>
      </c>
      <c r="H645" s="336">
        <v>0</v>
      </c>
      <c r="I645" s="336">
        <v>0</v>
      </c>
      <c r="J645" s="336">
        <v>11</v>
      </c>
      <c r="K645" s="336">
        <v>0</v>
      </c>
      <c r="L645" s="336">
        <v>11</v>
      </c>
      <c r="M645" s="336">
        <v>0</v>
      </c>
      <c r="N645" s="336">
        <v>0</v>
      </c>
      <c r="O645" s="336">
        <v>0</v>
      </c>
      <c r="P645" s="336">
        <v>0</v>
      </c>
      <c r="Q645" s="336">
        <v>0</v>
      </c>
    </row>
    <row r="646" spans="1:18" ht="89.25" x14ac:dyDescent="0.2">
      <c r="A646" s="401" t="s">
        <v>254</v>
      </c>
    </row>
    <row r="647" spans="1:18" ht="25.5" x14ac:dyDescent="0.2">
      <c r="A647" s="401" t="s">
        <v>65</v>
      </c>
      <c r="B647" s="337">
        <v>0</v>
      </c>
      <c r="C647" s="337">
        <v>0</v>
      </c>
      <c r="D647" s="337">
        <v>0</v>
      </c>
      <c r="E647" s="337">
        <v>0</v>
      </c>
      <c r="F647" s="337">
        <v>0</v>
      </c>
      <c r="G647" s="337">
        <v>0</v>
      </c>
      <c r="H647" s="337">
        <v>0</v>
      </c>
      <c r="I647" s="337">
        <v>0</v>
      </c>
      <c r="J647" s="337">
        <v>305</v>
      </c>
      <c r="K647" s="337">
        <v>0</v>
      </c>
      <c r="L647" s="337">
        <v>305</v>
      </c>
      <c r="M647" s="337">
        <v>0</v>
      </c>
      <c r="N647" s="337">
        <v>0</v>
      </c>
      <c r="O647" s="337">
        <v>0</v>
      </c>
      <c r="P647" s="337">
        <v>0</v>
      </c>
      <c r="Q647" s="337">
        <v>82</v>
      </c>
      <c r="R647" s="337" t="s">
        <v>66</v>
      </c>
    </row>
    <row r="648" spans="1:18" ht="25.5" x14ac:dyDescent="0.2">
      <c r="A648" s="401" t="s">
        <v>89</v>
      </c>
      <c r="B648" s="337">
        <v>22</v>
      </c>
      <c r="C648" s="337">
        <v>22</v>
      </c>
      <c r="D648" s="337">
        <v>0</v>
      </c>
      <c r="E648" s="337">
        <v>0</v>
      </c>
      <c r="F648" s="337">
        <v>0</v>
      </c>
      <c r="G648" s="337">
        <v>0</v>
      </c>
      <c r="H648" s="337">
        <v>0</v>
      </c>
      <c r="I648" s="337">
        <v>0</v>
      </c>
      <c r="J648" s="337">
        <v>1183</v>
      </c>
      <c r="K648" s="337">
        <v>1183</v>
      </c>
      <c r="L648" s="337">
        <v>0</v>
      </c>
      <c r="M648" s="337">
        <v>0</v>
      </c>
      <c r="N648" s="337">
        <v>0</v>
      </c>
      <c r="O648" s="337">
        <v>0</v>
      </c>
      <c r="P648" s="337">
        <v>0</v>
      </c>
      <c r="Q648" s="337">
        <v>1176</v>
      </c>
      <c r="R648" s="337" t="s">
        <v>90</v>
      </c>
    </row>
    <row r="649" spans="1:18" ht="25.5" x14ac:dyDescent="0.2">
      <c r="A649" s="401" t="s">
        <v>79</v>
      </c>
      <c r="B649" s="337">
        <v>0</v>
      </c>
      <c r="C649" s="337">
        <v>0</v>
      </c>
      <c r="D649" s="337">
        <v>0</v>
      </c>
      <c r="E649" s="337">
        <v>0</v>
      </c>
      <c r="F649" s="337">
        <v>0</v>
      </c>
      <c r="G649" s="337">
        <v>0</v>
      </c>
      <c r="H649" s="337">
        <v>0</v>
      </c>
      <c r="I649" s="337">
        <v>0</v>
      </c>
      <c r="J649" s="337">
        <v>1</v>
      </c>
      <c r="K649" s="337">
        <v>1</v>
      </c>
      <c r="L649" s="337">
        <v>0</v>
      </c>
      <c r="M649" s="337">
        <v>0</v>
      </c>
      <c r="N649" s="337">
        <v>0</v>
      </c>
      <c r="O649" s="337">
        <v>0</v>
      </c>
      <c r="P649" s="337">
        <v>0</v>
      </c>
      <c r="Q649" s="337">
        <v>1</v>
      </c>
      <c r="R649" s="337" t="s">
        <v>80</v>
      </c>
    </row>
    <row r="650" spans="1:18" x14ac:dyDescent="0.2">
      <c r="A650" s="401" t="s">
        <v>83</v>
      </c>
      <c r="B650" s="338">
        <v>22</v>
      </c>
      <c r="C650" s="338">
        <v>22</v>
      </c>
      <c r="D650" s="338">
        <v>0</v>
      </c>
      <c r="E650" s="338">
        <v>0</v>
      </c>
      <c r="F650" s="338">
        <v>0</v>
      </c>
      <c r="G650" s="338">
        <v>0</v>
      </c>
      <c r="H650" s="338">
        <v>0</v>
      </c>
      <c r="I650" s="338">
        <v>0</v>
      </c>
      <c r="J650" s="338">
        <v>1489</v>
      </c>
      <c r="K650" s="338">
        <v>1184</v>
      </c>
      <c r="L650" s="338">
        <v>305</v>
      </c>
      <c r="M650" s="338">
        <v>0</v>
      </c>
      <c r="N650" s="338">
        <v>0</v>
      </c>
      <c r="O650" s="338">
        <v>0</v>
      </c>
      <c r="P650" s="338">
        <v>0</v>
      </c>
      <c r="Q650" s="338">
        <v>1259</v>
      </c>
    </row>
    <row r="651" spans="1:18" ht="63.75" x14ac:dyDescent="0.2">
      <c r="A651" s="401" t="s">
        <v>255</v>
      </c>
    </row>
    <row r="652" spans="1:18" ht="25.5" x14ac:dyDescent="0.2">
      <c r="A652" s="401" t="s">
        <v>65</v>
      </c>
      <c r="B652" s="339">
        <v>0</v>
      </c>
      <c r="C652" s="339">
        <v>0</v>
      </c>
      <c r="D652" s="339">
        <v>0</v>
      </c>
      <c r="E652" s="339">
        <v>0</v>
      </c>
      <c r="F652" s="339">
        <v>0</v>
      </c>
      <c r="G652" s="339">
        <v>0</v>
      </c>
      <c r="H652" s="339">
        <v>0</v>
      </c>
      <c r="I652" s="339">
        <v>0</v>
      </c>
      <c r="J652" s="339">
        <v>82</v>
      </c>
      <c r="K652" s="339">
        <v>0</v>
      </c>
      <c r="L652" s="339">
        <v>82</v>
      </c>
      <c r="M652" s="339">
        <v>0</v>
      </c>
      <c r="N652" s="339">
        <v>0</v>
      </c>
      <c r="O652" s="339">
        <v>0</v>
      </c>
      <c r="P652" s="339">
        <v>0</v>
      </c>
      <c r="Q652" s="339">
        <v>82</v>
      </c>
      <c r="R652" s="339" t="s">
        <v>66</v>
      </c>
    </row>
    <row r="653" spans="1:18" ht="25.5" x14ac:dyDescent="0.2">
      <c r="A653" s="401" t="s">
        <v>89</v>
      </c>
      <c r="B653" s="339">
        <v>0</v>
      </c>
      <c r="C653" s="339">
        <v>0</v>
      </c>
      <c r="D653" s="339">
        <v>0</v>
      </c>
      <c r="E653" s="339">
        <v>0</v>
      </c>
      <c r="F653" s="339">
        <v>0</v>
      </c>
      <c r="G653" s="339">
        <v>0</v>
      </c>
      <c r="H653" s="339">
        <v>0</v>
      </c>
      <c r="I653" s="339">
        <v>0</v>
      </c>
      <c r="J653" s="339">
        <v>1176</v>
      </c>
      <c r="K653" s="339">
        <v>1176</v>
      </c>
      <c r="L653" s="339">
        <v>0</v>
      </c>
      <c r="M653" s="339">
        <v>0</v>
      </c>
      <c r="N653" s="339">
        <v>0</v>
      </c>
      <c r="O653" s="339">
        <v>0</v>
      </c>
      <c r="P653" s="339">
        <v>0</v>
      </c>
      <c r="Q653" s="339">
        <v>1176</v>
      </c>
      <c r="R653" s="339" t="s">
        <v>90</v>
      </c>
    </row>
    <row r="654" spans="1:18" ht="25.5" x14ac:dyDescent="0.2">
      <c r="A654" s="401" t="s">
        <v>79</v>
      </c>
      <c r="B654" s="339">
        <v>0</v>
      </c>
      <c r="C654" s="339">
        <v>0</v>
      </c>
      <c r="D654" s="339">
        <v>0</v>
      </c>
      <c r="E654" s="339">
        <v>0</v>
      </c>
      <c r="F654" s="339">
        <v>0</v>
      </c>
      <c r="G654" s="339">
        <v>0</v>
      </c>
      <c r="H654" s="339">
        <v>0</v>
      </c>
      <c r="I654" s="339">
        <v>0</v>
      </c>
      <c r="J654" s="339">
        <v>1</v>
      </c>
      <c r="K654" s="339">
        <v>1</v>
      </c>
      <c r="L654" s="339">
        <v>0</v>
      </c>
      <c r="M654" s="339">
        <v>0</v>
      </c>
      <c r="N654" s="339">
        <v>0</v>
      </c>
      <c r="O654" s="339">
        <v>0</v>
      </c>
      <c r="P654" s="339">
        <v>0</v>
      </c>
      <c r="Q654" s="339">
        <v>1</v>
      </c>
      <c r="R654" s="339" t="s">
        <v>80</v>
      </c>
    </row>
    <row r="655" spans="1:18" x14ac:dyDescent="0.2">
      <c r="A655" s="401" t="s">
        <v>83</v>
      </c>
      <c r="B655" s="340">
        <v>0</v>
      </c>
      <c r="C655" s="340">
        <v>0</v>
      </c>
      <c r="D655" s="340">
        <v>0</v>
      </c>
      <c r="E655" s="340">
        <v>0</v>
      </c>
      <c r="F655" s="340">
        <v>0</v>
      </c>
      <c r="G655" s="340">
        <v>0</v>
      </c>
      <c r="H655" s="340">
        <v>0</v>
      </c>
      <c r="I655" s="340">
        <v>0</v>
      </c>
      <c r="J655" s="340">
        <v>1259</v>
      </c>
      <c r="K655" s="340">
        <v>1177</v>
      </c>
      <c r="L655" s="340">
        <v>82</v>
      </c>
      <c r="M655" s="340">
        <v>0</v>
      </c>
      <c r="N655" s="340">
        <v>0</v>
      </c>
      <c r="O655" s="340">
        <v>0</v>
      </c>
      <c r="P655" s="340">
        <v>0</v>
      </c>
      <c r="Q655" s="340">
        <v>1259</v>
      </c>
    </row>
    <row r="656" spans="1:18" ht="76.5" x14ac:dyDescent="0.2">
      <c r="A656" s="401" t="s">
        <v>256</v>
      </c>
    </row>
    <row r="657" spans="1:18" ht="25.5" x14ac:dyDescent="0.2">
      <c r="A657" s="401" t="s">
        <v>65</v>
      </c>
      <c r="B657" s="341">
        <v>0</v>
      </c>
      <c r="C657" s="341">
        <v>0</v>
      </c>
      <c r="D657" s="341">
        <v>0</v>
      </c>
      <c r="E657" s="341">
        <v>0</v>
      </c>
      <c r="F657" s="341">
        <v>0</v>
      </c>
      <c r="G657" s="341">
        <v>0</v>
      </c>
      <c r="H657" s="341">
        <v>0</v>
      </c>
      <c r="I657" s="341">
        <v>0</v>
      </c>
      <c r="J657" s="341">
        <v>1</v>
      </c>
      <c r="K657" s="341">
        <v>0</v>
      </c>
      <c r="L657" s="341">
        <v>1</v>
      </c>
      <c r="M657" s="341">
        <v>0</v>
      </c>
      <c r="N657" s="341">
        <v>0</v>
      </c>
      <c r="O657" s="341">
        <v>0</v>
      </c>
      <c r="P657" s="341">
        <v>0</v>
      </c>
      <c r="Q657" s="341">
        <v>0</v>
      </c>
      <c r="R657" s="341" t="s">
        <v>66</v>
      </c>
    </row>
    <row r="658" spans="1:18" x14ac:dyDescent="0.2">
      <c r="A658" s="401" t="s">
        <v>83</v>
      </c>
      <c r="B658" s="342">
        <v>0</v>
      </c>
      <c r="C658" s="342">
        <v>0</v>
      </c>
      <c r="D658" s="342">
        <v>0</v>
      </c>
      <c r="E658" s="342">
        <v>0</v>
      </c>
      <c r="F658" s="342">
        <v>0</v>
      </c>
      <c r="G658" s="342">
        <v>0</v>
      </c>
      <c r="H658" s="342">
        <v>0</v>
      </c>
      <c r="I658" s="342">
        <v>0</v>
      </c>
      <c r="J658" s="342">
        <v>1</v>
      </c>
      <c r="K658" s="342">
        <v>0</v>
      </c>
      <c r="L658" s="342">
        <v>1</v>
      </c>
      <c r="M658" s="342">
        <v>0</v>
      </c>
      <c r="N658" s="342">
        <v>0</v>
      </c>
      <c r="O658" s="342">
        <v>0</v>
      </c>
      <c r="P658" s="342">
        <v>0</v>
      </c>
      <c r="Q658" s="342">
        <v>0</v>
      </c>
    </row>
    <row r="659" spans="1:18" ht="204" x14ac:dyDescent="0.2">
      <c r="A659" s="401" t="s">
        <v>257</v>
      </c>
    </row>
    <row r="660" spans="1:18" ht="25.5" x14ac:dyDescent="0.2">
      <c r="A660" s="401" t="s">
        <v>65</v>
      </c>
      <c r="B660" s="343">
        <v>0</v>
      </c>
      <c r="C660" s="343">
        <v>0</v>
      </c>
      <c r="D660" s="343">
        <v>0</v>
      </c>
      <c r="E660" s="343">
        <v>0</v>
      </c>
      <c r="F660" s="343">
        <v>0</v>
      </c>
      <c r="G660" s="343">
        <v>0</v>
      </c>
      <c r="H660" s="343">
        <v>0</v>
      </c>
      <c r="I660" s="343">
        <v>0</v>
      </c>
      <c r="J660" s="343">
        <v>117</v>
      </c>
      <c r="K660" s="343">
        <v>0</v>
      </c>
      <c r="L660" s="343">
        <v>117</v>
      </c>
      <c r="M660" s="343">
        <v>0</v>
      </c>
      <c r="N660" s="343">
        <v>0</v>
      </c>
      <c r="O660" s="343">
        <v>0</v>
      </c>
      <c r="P660" s="343">
        <v>0</v>
      </c>
      <c r="Q660" s="343">
        <v>0</v>
      </c>
      <c r="R660" s="343" t="s">
        <v>66</v>
      </c>
    </row>
    <row r="661" spans="1:18" x14ac:dyDescent="0.2">
      <c r="A661" s="401" t="s">
        <v>83</v>
      </c>
      <c r="B661" s="344">
        <v>0</v>
      </c>
      <c r="C661" s="344">
        <v>0</v>
      </c>
      <c r="D661" s="344">
        <v>0</v>
      </c>
      <c r="E661" s="344">
        <v>0</v>
      </c>
      <c r="F661" s="344">
        <v>0</v>
      </c>
      <c r="G661" s="344">
        <v>0</v>
      </c>
      <c r="H661" s="344">
        <v>0</v>
      </c>
      <c r="I661" s="344">
        <v>0</v>
      </c>
      <c r="J661" s="344">
        <v>117</v>
      </c>
      <c r="K661" s="344">
        <v>0</v>
      </c>
      <c r="L661" s="344">
        <v>117</v>
      </c>
      <c r="M661" s="344">
        <v>0</v>
      </c>
      <c r="N661" s="344">
        <v>0</v>
      </c>
      <c r="O661" s="344">
        <v>0</v>
      </c>
      <c r="P661" s="344">
        <v>0</v>
      </c>
      <c r="Q661" s="344">
        <v>0</v>
      </c>
    </row>
    <row r="662" spans="1:18" ht="76.5" x14ac:dyDescent="0.2">
      <c r="A662" s="401" t="s">
        <v>258</v>
      </c>
    </row>
    <row r="663" spans="1:18" ht="25.5" x14ac:dyDescent="0.2">
      <c r="A663" s="401" t="s">
        <v>65</v>
      </c>
      <c r="B663" s="345">
        <v>0</v>
      </c>
      <c r="C663" s="345">
        <v>0</v>
      </c>
      <c r="D663" s="345">
        <v>0</v>
      </c>
      <c r="E663" s="345">
        <v>0</v>
      </c>
      <c r="F663" s="345">
        <v>0</v>
      </c>
      <c r="G663" s="345">
        <v>0</v>
      </c>
      <c r="H663" s="345">
        <v>0</v>
      </c>
      <c r="I663" s="345">
        <v>0</v>
      </c>
      <c r="J663" s="345">
        <v>43</v>
      </c>
      <c r="K663" s="345">
        <v>0</v>
      </c>
      <c r="L663" s="345">
        <v>43</v>
      </c>
      <c r="M663" s="345">
        <v>0</v>
      </c>
      <c r="N663" s="345">
        <v>0</v>
      </c>
      <c r="O663" s="345">
        <v>0</v>
      </c>
      <c r="P663" s="345">
        <v>0</v>
      </c>
      <c r="Q663" s="345">
        <v>0</v>
      </c>
      <c r="R663" s="345" t="s">
        <v>66</v>
      </c>
    </row>
    <row r="664" spans="1:18" x14ac:dyDescent="0.2">
      <c r="A664" s="401" t="s">
        <v>83</v>
      </c>
      <c r="B664" s="346">
        <v>0</v>
      </c>
      <c r="C664" s="346">
        <v>0</v>
      </c>
      <c r="D664" s="346">
        <v>0</v>
      </c>
      <c r="E664" s="346">
        <v>0</v>
      </c>
      <c r="F664" s="346">
        <v>0</v>
      </c>
      <c r="G664" s="346">
        <v>0</v>
      </c>
      <c r="H664" s="346">
        <v>0</v>
      </c>
      <c r="I664" s="346">
        <v>0</v>
      </c>
      <c r="J664" s="346">
        <v>43</v>
      </c>
      <c r="K664" s="346">
        <v>0</v>
      </c>
      <c r="L664" s="346">
        <v>43</v>
      </c>
      <c r="M664" s="346">
        <v>0</v>
      </c>
      <c r="N664" s="346">
        <v>0</v>
      </c>
      <c r="O664" s="346">
        <v>0</v>
      </c>
      <c r="P664" s="346">
        <v>0</v>
      </c>
      <c r="Q664" s="346">
        <v>0</v>
      </c>
    </row>
    <row r="665" spans="1:18" ht="25.5" x14ac:dyDescent="0.2">
      <c r="A665" s="401" t="s">
        <v>259</v>
      </c>
    </row>
    <row r="666" spans="1:18" ht="25.5" x14ac:dyDescent="0.2">
      <c r="A666" s="401" t="s">
        <v>65</v>
      </c>
      <c r="B666" s="347">
        <v>0</v>
      </c>
      <c r="C666" s="347">
        <v>0</v>
      </c>
      <c r="D666" s="347">
        <v>0</v>
      </c>
      <c r="E666" s="347">
        <v>0</v>
      </c>
      <c r="F666" s="347">
        <v>0</v>
      </c>
      <c r="G666" s="347">
        <v>0</v>
      </c>
      <c r="H666" s="347">
        <v>0</v>
      </c>
      <c r="I666" s="347">
        <v>0</v>
      </c>
      <c r="J666" s="347">
        <v>379</v>
      </c>
      <c r="K666" s="347">
        <v>0</v>
      </c>
      <c r="L666" s="347">
        <v>379</v>
      </c>
      <c r="M666" s="347">
        <v>0</v>
      </c>
      <c r="N666" s="347">
        <v>0</v>
      </c>
      <c r="O666" s="347">
        <v>0</v>
      </c>
      <c r="P666" s="347">
        <v>0</v>
      </c>
      <c r="Q666" s="347">
        <v>0</v>
      </c>
      <c r="R666" s="347" t="s">
        <v>66</v>
      </c>
    </row>
    <row r="667" spans="1:18" x14ac:dyDescent="0.2">
      <c r="A667" s="401" t="s">
        <v>83</v>
      </c>
      <c r="B667" s="348">
        <v>0</v>
      </c>
      <c r="C667" s="348">
        <v>0</v>
      </c>
      <c r="D667" s="348">
        <v>0</v>
      </c>
      <c r="E667" s="348">
        <v>0</v>
      </c>
      <c r="F667" s="348">
        <v>0</v>
      </c>
      <c r="G667" s="348">
        <v>0</v>
      </c>
      <c r="H667" s="348">
        <v>0</v>
      </c>
      <c r="I667" s="348">
        <v>0</v>
      </c>
      <c r="J667" s="348">
        <v>379</v>
      </c>
      <c r="K667" s="348">
        <v>0</v>
      </c>
      <c r="L667" s="348">
        <v>379</v>
      </c>
      <c r="M667" s="348">
        <v>0</v>
      </c>
      <c r="N667" s="348">
        <v>0</v>
      </c>
      <c r="O667" s="348">
        <v>0</v>
      </c>
      <c r="P667" s="348">
        <v>0</v>
      </c>
      <c r="Q667" s="348">
        <v>0</v>
      </c>
    </row>
    <row r="668" spans="1:18" ht="25.5" x14ac:dyDescent="0.2">
      <c r="A668" s="401" t="s">
        <v>260</v>
      </c>
    </row>
    <row r="669" spans="1:18" ht="25.5" x14ac:dyDescent="0.2">
      <c r="A669" s="401" t="s">
        <v>65</v>
      </c>
      <c r="B669" s="349">
        <v>0</v>
      </c>
      <c r="C669" s="349">
        <v>0</v>
      </c>
      <c r="D669" s="349">
        <v>0</v>
      </c>
      <c r="E669" s="349">
        <v>0</v>
      </c>
      <c r="F669" s="349">
        <v>0</v>
      </c>
      <c r="G669" s="349">
        <v>0</v>
      </c>
      <c r="H669" s="349">
        <v>0</v>
      </c>
      <c r="I669" s="349">
        <v>0</v>
      </c>
      <c r="J669" s="349">
        <v>1726</v>
      </c>
      <c r="K669" s="349">
        <v>0</v>
      </c>
      <c r="L669" s="349">
        <v>1726</v>
      </c>
      <c r="M669" s="349">
        <v>0</v>
      </c>
      <c r="N669" s="349">
        <v>0</v>
      </c>
      <c r="O669" s="349">
        <v>0</v>
      </c>
      <c r="P669" s="349">
        <v>0</v>
      </c>
      <c r="Q669" s="349">
        <v>0</v>
      </c>
      <c r="R669" s="349" t="s">
        <v>66</v>
      </c>
    </row>
    <row r="670" spans="1:18" x14ac:dyDescent="0.2">
      <c r="A670" s="401" t="s">
        <v>83</v>
      </c>
      <c r="B670" s="350">
        <v>0</v>
      </c>
      <c r="C670" s="350">
        <v>0</v>
      </c>
      <c r="D670" s="350">
        <v>0</v>
      </c>
      <c r="E670" s="350">
        <v>0</v>
      </c>
      <c r="F670" s="350">
        <v>0</v>
      </c>
      <c r="G670" s="350">
        <v>0</v>
      </c>
      <c r="H670" s="350">
        <v>0</v>
      </c>
      <c r="I670" s="350">
        <v>0</v>
      </c>
      <c r="J670" s="350">
        <v>1726</v>
      </c>
      <c r="K670" s="350">
        <v>0</v>
      </c>
      <c r="L670" s="350">
        <v>1726</v>
      </c>
      <c r="M670" s="350">
        <v>0</v>
      </c>
      <c r="N670" s="350">
        <v>0</v>
      </c>
      <c r="O670" s="350">
        <v>0</v>
      </c>
      <c r="P670" s="350">
        <v>0</v>
      </c>
      <c r="Q670" s="350">
        <v>0</v>
      </c>
    </row>
    <row r="671" spans="1:18" ht="38.25" x14ac:dyDescent="0.2">
      <c r="A671" s="401" t="s">
        <v>261</v>
      </c>
    </row>
    <row r="672" spans="1:18" ht="25.5" x14ac:dyDescent="0.2">
      <c r="A672" s="401" t="s">
        <v>75</v>
      </c>
      <c r="B672" s="351">
        <v>0</v>
      </c>
      <c r="C672" s="351">
        <v>0</v>
      </c>
      <c r="D672" s="351">
        <v>0</v>
      </c>
      <c r="E672" s="351">
        <v>0</v>
      </c>
      <c r="F672" s="351">
        <v>0</v>
      </c>
      <c r="G672" s="351">
        <v>0</v>
      </c>
      <c r="H672" s="351">
        <v>0</v>
      </c>
      <c r="I672" s="351">
        <v>0</v>
      </c>
      <c r="J672" s="351">
        <v>0</v>
      </c>
      <c r="K672" s="351">
        <v>0</v>
      </c>
      <c r="L672" s="351">
        <v>0</v>
      </c>
      <c r="M672" s="351">
        <v>0</v>
      </c>
      <c r="N672" s="351">
        <v>0</v>
      </c>
      <c r="O672" s="351">
        <v>0</v>
      </c>
      <c r="P672" s="351">
        <v>0</v>
      </c>
      <c r="Q672" s="351">
        <v>0</v>
      </c>
      <c r="R672" s="351" t="s">
        <v>76</v>
      </c>
    </row>
    <row r="673" spans="1:18" x14ac:dyDescent="0.2">
      <c r="A673" s="401" t="s">
        <v>83</v>
      </c>
      <c r="B673" s="352">
        <v>0</v>
      </c>
      <c r="C673" s="352">
        <v>0</v>
      </c>
      <c r="D673" s="352">
        <v>0</v>
      </c>
      <c r="E673" s="352">
        <v>0</v>
      </c>
      <c r="F673" s="352">
        <v>0</v>
      </c>
      <c r="G673" s="352">
        <v>0</v>
      </c>
      <c r="H673" s="352">
        <v>0</v>
      </c>
      <c r="I673" s="352">
        <v>0</v>
      </c>
      <c r="J673" s="352">
        <v>0</v>
      </c>
      <c r="K673" s="352">
        <v>0</v>
      </c>
      <c r="L673" s="352">
        <v>0</v>
      </c>
      <c r="M673" s="352">
        <v>0</v>
      </c>
      <c r="N673" s="352">
        <v>0</v>
      </c>
      <c r="O673" s="352">
        <v>0</v>
      </c>
      <c r="P673" s="352">
        <v>0</v>
      </c>
      <c r="Q673" s="352">
        <v>0</v>
      </c>
    </row>
    <row r="674" spans="1:18" ht="51" x14ac:dyDescent="0.2">
      <c r="A674" s="401" t="s">
        <v>262</v>
      </c>
    </row>
    <row r="675" spans="1:18" ht="25.5" x14ac:dyDescent="0.2">
      <c r="A675" s="401" t="s">
        <v>85</v>
      </c>
      <c r="B675" s="353">
        <v>8</v>
      </c>
      <c r="C675" s="353">
        <v>0</v>
      </c>
      <c r="D675" s="353">
        <v>8</v>
      </c>
      <c r="E675" s="353">
        <v>0</v>
      </c>
      <c r="F675" s="353">
        <v>0</v>
      </c>
      <c r="G675" s="353">
        <v>0</v>
      </c>
      <c r="H675" s="353">
        <v>0</v>
      </c>
      <c r="I675" s="353">
        <v>0</v>
      </c>
      <c r="J675" s="353">
        <v>0</v>
      </c>
      <c r="K675" s="353">
        <v>0</v>
      </c>
      <c r="L675" s="353">
        <v>0</v>
      </c>
      <c r="M675" s="353">
        <v>0</v>
      </c>
      <c r="N675" s="353">
        <v>0</v>
      </c>
      <c r="O675" s="353">
        <v>0</v>
      </c>
      <c r="P675" s="353">
        <v>0</v>
      </c>
      <c r="Q675" s="353">
        <v>0</v>
      </c>
      <c r="R675" s="353" t="s">
        <v>86</v>
      </c>
    </row>
    <row r="676" spans="1:18" x14ac:dyDescent="0.2">
      <c r="A676" s="401" t="s">
        <v>83</v>
      </c>
      <c r="B676" s="354">
        <v>8</v>
      </c>
      <c r="C676" s="354">
        <v>0</v>
      </c>
      <c r="D676" s="354">
        <v>8</v>
      </c>
      <c r="E676" s="354">
        <v>0</v>
      </c>
      <c r="F676" s="354">
        <v>0</v>
      </c>
      <c r="G676" s="354">
        <v>0</v>
      </c>
      <c r="H676" s="354">
        <v>0</v>
      </c>
      <c r="I676" s="354">
        <v>0</v>
      </c>
      <c r="J676" s="354">
        <v>0</v>
      </c>
      <c r="K676" s="354">
        <v>0</v>
      </c>
      <c r="L676" s="354">
        <v>0</v>
      </c>
      <c r="M676" s="354">
        <v>0</v>
      </c>
      <c r="N676" s="354">
        <v>0</v>
      </c>
      <c r="O676" s="354">
        <v>0</v>
      </c>
      <c r="P676" s="354">
        <v>0</v>
      </c>
      <c r="Q676" s="354">
        <v>0</v>
      </c>
    </row>
    <row r="677" spans="1:18" ht="51" x14ac:dyDescent="0.2">
      <c r="A677" s="401" t="s">
        <v>263</v>
      </c>
    </row>
    <row r="678" spans="1:18" ht="25.5" x14ac:dyDescent="0.2">
      <c r="A678" s="401" t="s">
        <v>73</v>
      </c>
      <c r="B678" s="355">
        <v>0</v>
      </c>
      <c r="C678" s="355">
        <v>0</v>
      </c>
      <c r="D678" s="355">
        <v>0</v>
      </c>
      <c r="E678" s="355">
        <v>0</v>
      </c>
      <c r="F678" s="355">
        <v>0</v>
      </c>
      <c r="G678" s="355">
        <v>0</v>
      </c>
      <c r="H678" s="355">
        <v>0</v>
      </c>
      <c r="I678" s="355">
        <v>0</v>
      </c>
      <c r="J678" s="355">
        <v>0</v>
      </c>
      <c r="K678" s="355">
        <v>0</v>
      </c>
      <c r="L678" s="355">
        <v>0</v>
      </c>
      <c r="M678" s="355">
        <v>0</v>
      </c>
      <c r="N678" s="355">
        <v>0</v>
      </c>
      <c r="O678" s="355">
        <v>0</v>
      </c>
      <c r="P678" s="355">
        <v>0</v>
      </c>
      <c r="Q678" s="355">
        <v>0</v>
      </c>
      <c r="R678" s="355" t="s">
        <v>74</v>
      </c>
    </row>
    <row r="679" spans="1:18" ht="25.5" x14ac:dyDescent="0.2">
      <c r="A679" s="401" t="s">
        <v>75</v>
      </c>
      <c r="B679" s="355">
        <v>0</v>
      </c>
      <c r="C679" s="355">
        <v>0</v>
      </c>
      <c r="D679" s="355">
        <v>0</v>
      </c>
      <c r="E679" s="355">
        <v>0</v>
      </c>
      <c r="F679" s="355">
        <v>0</v>
      </c>
      <c r="G679" s="355">
        <v>0</v>
      </c>
      <c r="H679" s="355">
        <v>0</v>
      </c>
      <c r="I679" s="355">
        <v>0</v>
      </c>
      <c r="J679" s="355">
        <v>0</v>
      </c>
      <c r="K679" s="355">
        <v>0</v>
      </c>
      <c r="L679" s="355">
        <v>0</v>
      </c>
      <c r="M679" s="355">
        <v>0</v>
      </c>
      <c r="N679" s="355">
        <v>0</v>
      </c>
      <c r="O679" s="355">
        <v>0</v>
      </c>
      <c r="P679" s="355">
        <v>0</v>
      </c>
      <c r="Q679" s="355">
        <v>0</v>
      </c>
      <c r="R679" s="355" t="s">
        <v>76</v>
      </c>
    </row>
    <row r="680" spans="1:18" x14ac:dyDescent="0.2">
      <c r="A680" s="401" t="s">
        <v>83</v>
      </c>
      <c r="B680" s="356">
        <v>0</v>
      </c>
      <c r="C680" s="356">
        <v>0</v>
      </c>
      <c r="D680" s="356">
        <v>0</v>
      </c>
      <c r="E680" s="356">
        <v>0</v>
      </c>
      <c r="F680" s="356">
        <v>0</v>
      </c>
      <c r="G680" s="356">
        <v>0</v>
      </c>
      <c r="H680" s="356">
        <v>0</v>
      </c>
      <c r="I680" s="356">
        <v>0</v>
      </c>
      <c r="J680" s="356">
        <v>0</v>
      </c>
      <c r="K680" s="356">
        <v>0</v>
      </c>
      <c r="L680" s="356">
        <v>0</v>
      </c>
      <c r="M680" s="356">
        <v>0</v>
      </c>
      <c r="N680" s="356">
        <v>0</v>
      </c>
      <c r="O680" s="356">
        <v>0</v>
      </c>
      <c r="P680" s="356">
        <v>0</v>
      </c>
      <c r="Q680" s="356">
        <v>0</v>
      </c>
    </row>
    <row r="681" spans="1:18" ht="51" x14ac:dyDescent="0.2">
      <c r="A681" s="401" t="s">
        <v>264</v>
      </c>
    </row>
    <row r="682" spans="1:18" ht="25.5" x14ac:dyDescent="0.2">
      <c r="A682" s="401" t="s">
        <v>65</v>
      </c>
      <c r="B682" s="357">
        <v>0</v>
      </c>
      <c r="C682" s="357">
        <v>0</v>
      </c>
      <c r="D682" s="357">
        <v>0</v>
      </c>
      <c r="E682" s="357">
        <v>0</v>
      </c>
      <c r="F682" s="357">
        <v>0</v>
      </c>
      <c r="G682" s="357">
        <v>0</v>
      </c>
      <c r="H682" s="357">
        <v>0</v>
      </c>
      <c r="I682" s="357">
        <v>0</v>
      </c>
      <c r="J682" s="357">
        <v>0</v>
      </c>
      <c r="K682" s="357">
        <v>0</v>
      </c>
      <c r="L682" s="357">
        <v>0</v>
      </c>
      <c r="M682" s="357">
        <v>0</v>
      </c>
      <c r="N682" s="357">
        <v>0</v>
      </c>
      <c r="O682" s="357">
        <v>0</v>
      </c>
      <c r="P682" s="357">
        <v>0</v>
      </c>
      <c r="Q682" s="357">
        <v>0</v>
      </c>
      <c r="R682" s="357" t="s">
        <v>66</v>
      </c>
    </row>
    <row r="683" spans="1:18" x14ac:dyDescent="0.2">
      <c r="A683" s="401" t="s">
        <v>83</v>
      </c>
      <c r="B683" s="358">
        <v>0</v>
      </c>
      <c r="C683" s="358">
        <v>0</v>
      </c>
      <c r="D683" s="358">
        <v>0</v>
      </c>
      <c r="E683" s="358">
        <v>0</v>
      </c>
      <c r="F683" s="358">
        <v>0</v>
      </c>
      <c r="G683" s="358">
        <v>0</v>
      </c>
      <c r="H683" s="358">
        <v>0</v>
      </c>
      <c r="I683" s="358">
        <v>0</v>
      </c>
      <c r="J683" s="358">
        <v>0</v>
      </c>
      <c r="K683" s="358">
        <v>0</v>
      </c>
      <c r="L683" s="358">
        <v>0</v>
      </c>
      <c r="M683" s="358">
        <v>0</v>
      </c>
      <c r="N683" s="358">
        <v>0</v>
      </c>
      <c r="O683" s="358">
        <v>0</v>
      </c>
      <c r="P683" s="358">
        <v>0</v>
      </c>
      <c r="Q683" s="358">
        <v>0</v>
      </c>
    </row>
    <row r="684" spans="1:18" ht="114.75" x14ac:dyDescent="0.2">
      <c r="A684" s="401" t="s">
        <v>265</v>
      </c>
    </row>
    <row r="685" spans="1:18" ht="25.5" x14ac:dyDescent="0.2">
      <c r="A685" s="401" t="s">
        <v>65</v>
      </c>
      <c r="B685" s="359">
        <v>0</v>
      </c>
      <c r="C685" s="359">
        <v>0</v>
      </c>
      <c r="D685" s="359">
        <v>0</v>
      </c>
      <c r="E685" s="359">
        <v>0</v>
      </c>
      <c r="F685" s="359">
        <v>0</v>
      </c>
      <c r="G685" s="359">
        <v>0</v>
      </c>
      <c r="H685" s="359">
        <v>0</v>
      </c>
      <c r="I685" s="359">
        <v>0</v>
      </c>
      <c r="J685" s="359">
        <v>11</v>
      </c>
      <c r="K685" s="359">
        <v>0</v>
      </c>
      <c r="L685" s="359">
        <v>11</v>
      </c>
      <c r="M685" s="359">
        <v>0</v>
      </c>
      <c r="N685" s="359">
        <v>0</v>
      </c>
      <c r="O685" s="359">
        <v>0</v>
      </c>
      <c r="P685" s="359">
        <v>0</v>
      </c>
      <c r="Q685" s="359">
        <v>0</v>
      </c>
      <c r="R685" s="359" t="s">
        <v>66</v>
      </c>
    </row>
    <row r="686" spans="1:18" x14ac:dyDescent="0.2">
      <c r="A686" s="401" t="s">
        <v>83</v>
      </c>
      <c r="B686" s="360">
        <v>0</v>
      </c>
      <c r="C686" s="360">
        <v>0</v>
      </c>
      <c r="D686" s="360">
        <v>0</v>
      </c>
      <c r="E686" s="360">
        <v>0</v>
      </c>
      <c r="F686" s="360">
        <v>0</v>
      </c>
      <c r="G686" s="360">
        <v>0</v>
      </c>
      <c r="H686" s="360">
        <v>0</v>
      </c>
      <c r="I686" s="360">
        <v>0</v>
      </c>
      <c r="J686" s="360">
        <v>11</v>
      </c>
      <c r="K686" s="360">
        <v>0</v>
      </c>
      <c r="L686" s="360">
        <v>11</v>
      </c>
      <c r="M686" s="360">
        <v>0</v>
      </c>
      <c r="N686" s="360">
        <v>0</v>
      </c>
      <c r="O686" s="360">
        <v>0</v>
      </c>
      <c r="P686" s="360">
        <v>0</v>
      </c>
      <c r="Q686" s="360">
        <v>0</v>
      </c>
    </row>
    <row r="687" spans="1:18" ht="38.25" x14ac:dyDescent="0.2">
      <c r="A687" s="401" t="s">
        <v>266</v>
      </c>
    </row>
    <row r="688" spans="1:18" ht="25.5" x14ac:dyDescent="0.2">
      <c r="A688" s="401" t="s">
        <v>73</v>
      </c>
      <c r="B688" s="361">
        <v>2</v>
      </c>
      <c r="C688" s="361">
        <v>0</v>
      </c>
      <c r="D688" s="361">
        <v>0</v>
      </c>
      <c r="E688" s="361">
        <v>0</v>
      </c>
      <c r="F688" s="361">
        <v>0</v>
      </c>
      <c r="G688" s="361">
        <v>2</v>
      </c>
      <c r="H688" s="361">
        <v>0</v>
      </c>
      <c r="I688" s="361">
        <v>0</v>
      </c>
      <c r="J688" s="361">
        <v>0</v>
      </c>
      <c r="K688" s="361">
        <v>0</v>
      </c>
      <c r="L688" s="361">
        <v>0</v>
      </c>
      <c r="M688" s="361">
        <v>0</v>
      </c>
      <c r="N688" s="361">
        <v>0</v>
      </c>
      <c r="O688" s="361">
        <v>0</v>
      </c>
      <c r="P688" s="361">
        <v>0</v>
      </c>
      <c r="Q688" s="361">
        <v>0</v>
      </c>
      <c r="R688" s="361" t="s">
        <v>74</v>
      </c>
    </row>
    <row r="689" spans="1:18" ht="25.5" x14ac:dyDescent="0.2">
      <c r="A689" s="401" t="s">
        <v>75</v>
      </c>
      <c r="B689" s="361">
        <v>0</v>
      </c>
      <c r="C689" s="361">
        <v>0</v>
      </c>
      <c r="D689" s="361">
        <v>0</v>
      </c>
      <c r="E689" s="361">
        <v>0</v>
      </c>
      <c r="F689" s="361">
        <v>0</v>
      </c>
      <c r="G689" s="361">
        <v>0</v>
      </c>
      <c r="H689" s="361">
        <v>0</v>
      </c>
      <c r="I689" s="361">
        <v>0</v>
      </c>
      <c r="J689" s="361">
        <v>0</v>
      </c>
      <c r="K689" s="361">
        <v>0</v>
      </c>
      <c r="L689" s="361">
        <v>0</v>
      </c>
      <c r="M689" s="361">
        <v>0</v>
      </c>
      <c r="N689" s="361">
        <v>0</v>
      </c>
      <c r="O689" s="361">
        <v>0</v>
      </c>
      <c r="P689" s="361">
        <v>0</v>
      </c>
      <c r="Q689" s="361">
        <v>0</v>
      </c>
      <c r="R689" s="361" t="s">
        <v>76</v>
      </c>
    </row>
    <row r="690" spans="1:18" x14ac:dyDescent="0.2">
      <c r="A690" s="401" t="s">
        <v>83</v>
      </c>
      <c r="B690" s="362">
        <v>2</v>
      </c>
      <c r="C690" s="362">
        <v>0</v>
      </c>
      <c r="D690" s="362">
        <v>0</v>
      </c>
      <c r="E690" s="362">
        <v>0</v>
      </c>
      <c r="F690" s="362">
        <v>0</v>
      </c>
      <c r="G690" s="362">
        <v>2</v>
      </c>
      <c r="H690" s="362">
        <v>0</v>
      </c>
      <c r="I690" s="362">
        <v>0</v>
      </c>
      <c r="J690" s="362">
        <v>0</v>
      </c>
      <c r="K690" s="362">
        <v>0</v>
      </c>
      <c r="L690" s="362">
        <v>0</v>
      </c>
      <c r="M690" s="362">
        <v>0</v>
      </c>
      <c r="N690" s="362">
        <v>0</v>
      </c>
      <c r="O690" s="362">
        <v>0</v>
      </c>
      <c r="P690" s="362">
        <v>0</v>
      </c>
      <c r="Q690" s="362">
        <v>0</v>
      </c>
    </row>
    <row r="691" spans="1:18" ht="102" x14ac:dyDescent="0.2">
      <c r="A691" s="401" t="s">
        <v>267</v>
      </c>
    </row>
    <row r="692" spans="1:18" ht="25.5" x14ac:dyDescent="0.2">
      <c r="A692" s="401" t="s">
        <v>73</v>
      </c>
      <c r="B692" s="363">
        <v>2</v>
      </c>
      <c r="C692" s="363">
        <v>0</v>
      </c>
      <c r="D692" s="363">
        <v>0</v>
      </c>
      <c r="E692" s="363">
        <v>0</v>
      </c>
      <c r="F692" s="363">
        <v>0</v>
      </c>
      <c r="G692" s="363">
        <v>2</v>
      </c>
      <c r="H692" s="363">
        <v>0</v>
      </c>
      <c r="I692" s="363">
        <v>0</v>
      </c>
      <c r="J692" s="363">
        <v>0</v>
      </c>
      <c r="K692" s="363">
        <v>0</v>
      </c>
      <c r="L692" s="363">
        <v>0</v>
      </c>
      <c r="M692" s="363">
        <v>0</v>
      </c>
      <c r="N692" s="363">
        <v>0</v>
      </c>
      <c r="O692" s="363">
        <v>0</v>
      </c>
      <c r="P692" s="363">
        <v>0</v>
      </c>
      <c r="Q692" s="363">
        <v>0</v>
      </c>
      <c r="R692" s="363" t="s">
        <v>74</v>
      </c>
    </row>
    <row r="693" spans="1:18" x14ac:dyDescent="0.2">
      <c r="A693" s="401" t="s">
        <v>83</v>
      </c>
      <c r="B693" s="364">
        <v>2</v>
      </c>
      <c r="C693" s="364">
        <v>0</v>
      </c>
      <c r="D693" s="364">
        <v>0</v>
      </c>
      <c r="E693" s="364">
        <v>0</v>
      </c>
      <c r="F693" s="364">
        <v>0</v>
      </c>
      <c r="G693" s="364">
        <v>2</v>
      </c>
      <c r="H693" s="364">
        <v>0</v>
      </c>
      <c r="I693" s="364">
        <v>0</v>
      </c>
      <c r="J693" s="364">
        <v>0</v>
      </c>
      <c r="K693" s="364">
        <v>0</v>
      </c>
      <c r="L693" s="364">
        <v>0</v>
      </c>
      <c r="M693" s="364">
        <v>0</v>
      </c>
      <c r="N693" s="364">
        <v>0</v>
      </c>
      <c r="O693" s="364">
        <v>0</v>
      </c>
      <c r="P693" s="364">
        <v>0</v>
      </c>
      <c r="Q693" s="364">
        <v>0</v>
      </c>
    </row>
    <row r="694" spans="1:18" ht="51" x14ac:dyDescent="0.2">
      <c r="A694" s="401" t="s">
        <v>268</v>
      </c>
    </row>
    <row r="695" spans="1:18" ht="25.5" x14ac:dyDescent="0.2">
      <c r="A695" s="401" t="s">
        <v>89</v>
      </c>
      <c r="B695" s="365">
        <v>1</v>
      </c>
      <c r="C695" s="365">
        <v>1</v>
      </c>
      <c r="D695" s="365">
        <v>0</v>
      </c>
      <c r="E695" s="365">
        <v>0</v>
      </c>
      <c r="F695" s="365">
        <v>0</v>
      </c>
      <c r="G695" s="365">
        <v>0</v>
      </c>
      <c r="H695" s="365">
        <v>0</v>
      </c>
      <c r="I695" s="365">
        <v>0</v>
      </c>
      <c r="J695" s="365">
        <v>0</v>
      </c>
      <c r="K695" s="365">
        <v>0</v>
      </c>
      <c r="L695" s="365">
        <v>0</v>
      </c>
      <c r="M695" s="365">
        <v>0</v>
      </c>
      <c r="N695" s="365">
        <v>0</v>
      </c>
      <c r="O695" s="365">
        <v>0</v>
      </c>
      <c r="P695" s="365">
        <v>0</v>
      </c>
      <c r="Q695" s="365">
        <v>0</v>
      </c>
      <c r="R695" s="365" t="s">
        <v>90</v>
      </c>
    </row>
    <row r="696" spans="1:18" x14ac:dyDescent="0.2">
      <c r="A696" s="401" t="s">
        <v>83</v>
      </c>
      <c r="B696" s="366">
        <v>1</v>
      </c>
      <c r="C696" s="366">
        <v>1</v>
      </c>
      <c r="D696" s="366">
        <v>0</v>
      </c>
      <c r="E696" s="366">
        <v>0</v>
      </c>
      <c r="F696" s="366">
        <v>0</v>
      </c>
      <c r="G696" s="366">
        <v>0</v>
      </c>
      <c r="H696" s="366">
        <v>0</v>
      </c>
      <c r="I696" s="366">
        <v>0</v>
      </c>
      <c r="J696" s="366">
        <v>0</v>
      </c>
      <c r="K696" s="366">
        <v>0</v>
      </c>
      <c r="L696" s="366">
        <v>0</v>
      </c>
      <c r="M696" s="366">
        <v>0</v>
      </c>
      <c r="N696" s="366">
        <v>0</v>
      </c>
      <c r="O696" s="366">
        <v>0</v>
      </c>
      <c r="P696" s="366">
        <v>0</v>
      </c>
      <c r="Q696" s="366">
        <v>0</v>
      </c>
    </row>
    <row r="697" spans="1:18" ht="127.5" x14ac:dyDescent="0.2">
      <c r="A697" s="401" t="s">
        <v>269</v>
      </c>
    </row>
    <row r="698" spans="1:18" ht="25.5" x14ac:dyDescent="0.2">
      <c r="A698" s="401" t="s">
        <v>133</v>
      </c>
      <c r="B698" s="367">
        <v>2</v>
      </c>
      <c r="C698" s="367">
        <v>2</v>
      </c>
      <c r="D698" s="367">
        <v>0</v>
      </c>
      <c r="E698" s="367">
        <v>0</v>
      </c>
      <c r="F698" s="367">
        <v>0</v>
      </c>
      <c r="G698" s="367">
        <v>0</v>
      </c>
      <c r="H698" s="367">
        <v>0</v>
      </c>
      <c r="I698" s="367">
        <v>0</v>
      </c>
      <c r="J698" s="367">
        <v>0</v>
      </c>
      <c r="K698" s="367">
        <v>0</v>
      </c>
      <c r="L698" s="367">
        <v>0</v>
      </c>
      <c r="M698" s="367">
        <v>0</v>
      </c>
      <c r="N698" s="367">
        <v>0</v>
      </c>
      <c r="O698" s="367">
        <v>0</v>
      </c>
      <c r="P698" s="367">
        <v>0</v>
      </c>
      <c r="Q698" s="367">
        <v>0</v>
      </c>
      <c r="R698" s="367" t="s">
        <v>134</v>
      </c>
    </row>
    <row r="699" spans="1:18" x14ac:dyDescent="0.2">
      <c r="A699" s="401" t="s">
        <v>83</v>
      </c>
      <c r="B699" s="368">
        <v>2</v>
      </c>
      <c r="C699" s="368">
        <v>2</v>
      </c>
      <c r="D699" s="368">
        <v>0</v>
      </c>
      <c r="E699" s="368">
        <v>0</v>
      </c>
      <c r="F699" s="368">
        <v>0</v>
      </c>
      <c r="G699" s="368">
        <v>0</v>
      </c>
      <c r="H699" s="368">
        <v>0</v>
      </c>
      <c r="I699" s="368">
        <v>0</v>
      </c>
      <c r="J699" s="368">
        <v>0</v>
      </c>
      <c r="K699" s="368">
        <v>0</v>
      </c>
      <c r="L699" s="368">
        <v>0</v>
      </c>
      <c r="M699" s="368">
        <v>0</v>
      </c>
      <c r="N699" s="368">
        <v>0</v>
      </c>
      <c r="O699" s="368">
        <v>0</v>
      </c>
      <c r="P699" s="368">
        <v>0</v>
      </c>
      <c r="Q699" s="368">
        <v>0</v>
      </c>
    </row>
    <row r="700" spans="1:18" ht="63.75" x14ac:dyDescent="0.2">
      <c r="A700" s="401" t="s">
        <v>270</v>
      </c>
    </row>
    <row r="701" spans="1:18" ht="25.5" x14ac:dyDescent="0.2">
      <c r="A701" s="401" t="s">
        <v>73</v>
      </c>
      <c r="B701" s="369">
        <v>1</v>
      </c>
      <c r="C701" s="369">
        <v>0</v>
      </c>
      <c r="D701" s="369">
        <v>0</v>
      </c>
      <c r="E701" s="369">
        <v>0</v>
      </c>
      <c r="F701" s="369">
        <v>0</v>
      </c>
      <c r="G701" s="369">
        <v>1</v>
      </c>
      <c r="H701" s="369">
        <v>0</v>
      </c>
      <c r="I701" s="369">
        <v>0</v>
      </c>
      <c r="J701" s="369">
        <v>0</v>
      </c>
      <c r="K701" s="369">
        <v>0</v>
      </c>
      <c r="L701" s="369">
        <v>0</v>
      </c>
      <c r="M701" s="369">
        <v>0</v>
      </c>
      <c r="N701" s="369">
        <v>0</v>
      </c>
      <c r="O701" s="369">
        <v>0</v>
      </c>
      <c r="P701" s="369">
        <v>0</v>
      </c>
      <c r="Q701" s="369">
        <v>0</v>
      </c>
      <c r="R701" s="369" t="s">
        <v>74</v>
      </c>
    </row>
    <row r="702" spans="1:18" ht="25.5" x14ac:dyDescent="0.2">
      <c r="A702" s="401" t="s">
        <v>75</v>
      </c>
      <c r="B702" s="369">
        <v>0</v>
      </c>
      <c r="C702" s="369">
        <v>0</v>
      </c>
      <c r="D702" s="369">
        <v>0</v>
      </c>
      <c r="E702" s="369">
        <v>0</v>
      </c>
      <c r="F702" s="369">
        <v>0</v>
      </c>
      <c r="G702" s="369">
        <v>0</v>
      </c>
      <c r="H702" s="369">
        <v>0</v>
      </c>
      <c r="I702" s="369">
        <v>0</v>
      </c>
      <c r="J702" s="369">
        <v>0</v>
      </c>
      <c r="K702" s="369">
        <v>0</v>
      </c>
      <c r="L702" s="369">
        <v>0</v>
      </c>
      <c r="M702" s="369">
        <v>0</v>
      </c>
      <c r="N702" s="369">
        <v>0</v>
      </c>
      <c r="O702" s="369">
        <v>0</v>
      </c>
      <c r="P702" s="369">
        <v>0</v>
      </c>
      <c r="Q702" s="369">
        <v>0</v>
      </c>
      <c r="R702" s="369" t="s">
        <v>76</v>
      </c>
    </row>
    <row r="703" spans="1:18" x14ac:dyDescent="0.2">
      <c r="A703" s="401" t="s">
        <v>83</v>
      </c>
      <c r="B703" s="370">
        <v>1</v>
      </c>
      <c r="C703" s="370">
        <v>0</v>
      </c>
      <c r="D703" s="370">
        <v>0</v>
      </c>
      <c r="E703" s="370">
        <v>0</v>
      </c>
      <c r="F703" s="370">
        <v>0</v>
      </c>
      <c r="G703" s="370">
        <v>1</v>
      </c>
      <c r="H703" s="370">
        <v>0</v>
      </c>
      <c r="I703" s="370">
        <v>0</v>
      </c>
      <c r="J703" s="370">
        <v>0</v>
      </c>
      <c r="K703" s="370">
        <v>0</v>
      </c>
      <c r="L703" s="370">
        <v>0</v>
      </c>
      <c r="M703" s="370">
        <v>0</v>
      </c>
      <c r="N703" s="370">
        <v>0</v>
      </c>
      <c r="O703" s="370">
        <v>0</v>
      </c>
      <c r="P703" s="370">
        <v>0</v>
      </c>
      <c r="Q703" s="370">
        <v>0</v>
      </c>
    </row>
    <row r="704" spans="1:18" ht="38.25" x14ac:dyDescent="0.2">
      <c r="A704" s="401" t="s">
        <v>271</v>
      </c>
    </row>
    <row r="705" spans="1:18" ht="25.5" x14ac:dyDescent="0.2">
      <c r="A705" s="401" t="s">
        <v>73</v>
      </c>
      <c r="B705" s="371">
        <v>0</v>
      </c>
      <c r="C705" s="371">
        <v>0</v>
      </c>
      <c r="D705" s="371">
        <v>0</v>
      </c>
      <c r="E705" s="371">
        <v>0</v>
      </c>
      <c r="F705" s="371">
        <v>0</v>
      </c>
      <c r="G705" s="371">
        <v>0</v>
      </c>
      <c r="H705" s="371">
        <v>0</v>
      </c>
      <c r="I705" s="371">
        <v>0</v>
      </c>
      <c r="J705" s="371">
        <v>0</v>
      </c>
      <c r="K705" s="371">
        <v>0</v>
      </c>
      <c r="L705" s="371">
        <v>0</v>
      </c>
      <c r="M705" s="371">
        <v>0</v>
      </c>
      <c r="N705" s="371">
        <v>0</v>
      </c>
      <c r="O705" s="371">
        <v>0</v>
      </c>
      <c r="P705" s="371">
        <v>0</v>
      </c>
      <c r="Q705" s="371">
        <v>0</v>
      </c>
      <c r="R705" s="371" t="s">
        <v>74</v>
      </c>
    </row>
    <row r="706" spans="1:18" x14ac:dyDescent="0.2">
      <c r="A706" s="401" t="s">
        <v>83</v>
      </c>
      <c r="B706" s="372">
        <v>0</v>
      </c>
      <c r="C706" s="372">
        <v>0</v>
      </c>
      <c r="D706" s="372">
        <v>0</v>
      </c>
      <c r="E706" s="372">
        <v>0</v>
      </c>
      <c r="F706" s="372">
        <v>0</v>
      </c>
      <c r="G706" s="372">
        <v>0</v>
      </c>
      <c r="H706" s="372">
        <v>0</v>
      </c>
      <c r="I706" s="372">
        <v>0</v>
      </c>
      <c r="J706" s="372">
        <v>0</v>
      </c>
      <c r="K706" s="372">
        <v>0</v>
      </c>
      <c r="L706" s="372">
        <v>0</v>
      </c>
      <c r="M706" s="372">
        <v>0</v>
      </c>
      <c r="N706" s="372">
        <v>0</v>
      </c>
      <c r="O706" s="372">
        <v>0</v>
      </c>
      <c r="P706" s="372">
        <v>0</v>
      </c>
      <c r="Q706" s="372">
        <v>0</v>
      </c>
    </row>
    <row r="707" spans="1:18" ht="63.75" x14ac:dyDescent="0.2">
      <c r="A707" s="401" t="s">
        <v>272</v>
      </c>
    </row>
    <row r="708" spans="1:18" ht="25.5" x14ac:dyDescent="0.2">
      <c r="A708" s="401" t="s">
        <v>75</v>
      </c>
      <c r="B708" s="373">
        <v>0</v>
      </c>
      <c r="C708" s="373">
        <v>0</v>
      </c>
      <c r="D708" s="373">
        <v>0</v>
      </c>
      <c r="E708" s="373">
        <v>0</v>
      </c>
      <c r="F708" s="373">
        <v>0</v>
      </c>
      <c r="G708" s="373">
        <v>0</v>
      </c>
      <c r="H708" s="373">
        <v>0</v>
      </c>
      <c r="I708" s="373">
        <v>0</v>
      </c>
      <c r="J708" s="373">
        <v>0</v>
      </c>
      <c r="K708" s="373">
        <v>0</v>
      </c>
      <c r="L708" s="373">
        <v>0</v>
      </c>
      <c r="M708" s="373">
        <v>0</v>
      </c>
      <c r="N708" s="373">
        <v>0</v>
      </c>
      <c r="O708" s="373">
        <v>0</v>
      </c>
      <c r="P708" s="373">
        <v>0</v>
      </c>
      <c r="Q708" s="373">
        <v>0</v>
      </c>
      <c r="R708" s="373" t="s">
        <v>76</v>
      </c>
    </row>
    <row r="709" spans="1:18" x14ac:dyDescent="0.2">
      <c r="A709" s="401" t="s">
        <v>83</v>
      </c>
      <c r="B709" s="374">
        <v>0</v>
      </c>
      <c r="C709" s="374">
        <v>0</v>
      </c>
      <c r="D709" s="374">
        <v>0</v>
      </c>
      <c r="E709" s="374">
        <v>0</v>
      </c>
      <c r="F709" s="374">
        <v>0</v>
      </c>
      <c r="G709" s="374">
        <v>0</v>
      </c>
      <c r="H709" s="374">
        <v>0</v>
      </c>
      <c r="I709" s="374">
        <v>0</v>
      </c>
      <c r="J709" s="374">
        <v>0</v>
      </c>
      <c r="K709" s="374">
        <v>0</v>
      </c>
      <c r="L709" s="374">
        <v>0</v>
      </c>
      <c r="M709" s="374">
        <v>0</v>
      </c>
      <c r="N709" s="374">
        <v>0</v>
      </c>
      <c r="O709" s="374">
        <v>0</v>
      </c>
      <c r="P709" s="374">
        <v>0</v>
      </c>
      <c r="Q709" s="374">
        <v>0</v>
      </c>
    </row>
    <row r="710" spans="1:18" ht="76.5" x14ac:dyDescent="0.2">
      <c r="A710" s="401" t="s">
        <v>273</v>
      </c>
    </row>
    <row r="711" spans="1:18" ht="25.5" x14ac:dyDescent="0.2">
      <c r="A711" s="401" t="s">
        <v>73</v>
      </c>
      <c r="B711" s="375">
        <v>1</v>
      </c>
      <c r="C711" s="375">
        <v>0</v>
      </c>
      <c r="D711" s="375">
        <v>0</v>
      </c>
      <c r="E711" s="375">
        <v>0</v>
      </c>
      <c r="F711" s="375">
        <v>0</v>
      </c>
      <c r="G711" s="375">
        <v>1</v>
      </c>
      <c r="H711" s="375">
        <v>0</v>
      </c>
      <c r="I711" s="375">
        <v>0</v>
      </c>
      <c r="J711" s="375">
        <v>2</v>
      </c>
      <c r="K711" s="375">
        <v>0</v>
      </c>
      <c r="L711" s="375">
        <v>0</v>
      </c>
      <c r="M711" s="375">
        <v>0</v>
      </c>
      <c r="N711" s="375">
        <v>0</v>
      </c>
      <c r="O711" s="375">
        <v>2</v>
      </c>
      <c r="P711" s="375">
        <v>0</v>
      </c>
      <c r="Q711" s="375">
        <v>0</v>
      </c>
      <c r="R711" s="375" t="s">
        <v>74</v>
      </c>
    </row>
    <row r="712" spans="1:18" ht="25.5" x14ac:dyDescent="0.2">
      <c r="A712" s="401" t="s">
        <v>75</v>
      </c>
      <c r="B712" s="375">
        <v>1</v>
      </c>
      <c r="C712" s="375">
        <v>0</v>
      </c>
      <c r="D712" s="375">
        <v>0</v>
      </c>
      <c r="E712" s="375">
        <v>0</v>
      </c>
      <c r="F712" s="375">
        <v>0</v>
      </c>
      <c r="G712" s="375">
        <v>1</v>
      </c>
      <c r="H712" s="375">
        <v>0</v>
      </c>
      <c r="I712" s="375">
        <v>0</v>
      </c>
      <c r="J712" s="375">
        <v>0</v>
      </c>
      <c r="K712" s="375">
        <v>0</v>
      </c>
      <c r="L712" s="375">
        <v>0</v>
      </c>
      <c r="M712" s="375">
        <v>0</v>
      </c>
      <c r="N712" s="375">
        <v>0</v>
      </c>
      <c r="O712" s="375">
        <v>0</v>
      </c>
      <c r="P712" s="375">
        <v>0</v>
      </c>
      <c r="Q712" s="375">
        <v>0</v>
      </c>
      <c r="R712" s="375" t="s">
        <v>76</v>
      </c>
    </row>
    <row r="713" spans="1:18" x14ac:dyDescent="0.2">
      <c r="A713" s="401" t="s">
        <v>83</v>
      </c>
      <c r="B713" s="376">
        <v>2</v>
      </c>
      <c r="C713" s="376">
        <v>0</v>
      </c>
      <c r="D713" s="376">
        <v>0</v>
      </c>
      <c r="E713" s="376">
        <v>0</v>
      </c>
      <c r="F713" s="376">
        <v>0</v>
      </c>
      <c r="G713" s="376">
        <v>2</v>
      </c>
      <c r="H713" s="376">
        <v>0</v>
      </c>
      <c r="I713" s="376">
        <v>0</v>
      </c>
      <c r="J713" s="376">
        <v>2</v>
      </c>
      <c r="K713" s="376">
        <v>0</v>
      </c>
      <c r="L713" s="376">
        <v>0</v>
      </c>
      <c r="M713" s="376">
        <v>0</v>
      </c>
      <c r="N713" s="376">
        <v>0</v>
      </c>
      <c r="O713" s="376">
        <v>2</v>
      </c>
      <c r="P713" s="376">
        <v>0</v>
      </c>
      <c r="Q713" s="376">
        <v>0</v>
      </c>
    </row>
    <row r="714" spans="1:18" ht="51" x14ac:dyDescent="0.2">
      <c r="A714" s="401" t="s">
        <v>274</v>
      </c>
    </row>
    <row r="715" spans="1:18" ht="25.5" x14ac:dyDescent="0.2">
      <c r="A715" s="401" t="s">
        <v>75</v>
      </c>
      <c r="B715" s="377">
        <v>0</v>
      </c>
      <c r="C715" s="377">
        <v>0</v>
      </c>
      <c r="D715" s="377">
        <v>0</v>
      </c>
      <c r="E715" s="377">
        <v>0</v>
      </c>
      <c r="F715" s="377">
        <v>0</v>
      </c>
      <c r="G715" s="377">
        <v>0</v>
      </c>
      <c r="H715" s="377">
        <v>0</v>
      </c>
      <c r="I715" s="377">
        <v>0</v>
      </c>
      <c r="J715" s="377">
        <v>0</v>
      </c>
      <c r="K715" s="377">
        <v>0</v>
      </c>
      <c r="L715" s="377">
        <v>0</v>
      </c>
      <c r="M715" s="377">
        <v>0</v>
      </c>
      <c r="N715" s="377">
        <v>0</v>
      </c>
      <c r="O715" s="377">
        <v>0</v>
      </c>
      <c r="P715" s="377">
        <v>0</v>
      </c>
      <c r="Q715" s="377">
        <v>0</v>
      </c>
      <c r="R715" s="377" t="s">
        <v>76</v>
      </c>
    </row>
    <row r="716" spans="1:18" x14ac:dyDescent="0.2">
      <c r="A716" s="401" t="s">
        <v>83</v>
      </c>
      <c r="B716" s="378">
        <v>0</v>
      </c>
      <c r="C716" s="378">
        <v>0</v>
      </c>
      <c r="D716" s="378">
        <v>0</v>
      </c>
      <c r="E716" s="378">
        <v>0</v>
      </c>
      <c r="F716" s="378">
        <v>0</v>
      </c>
      <c r="G716" s="378">
        <v>0</v>
      </c>
      <c r="H716" s="378">
        <v>0</v>
      </c>
      <c r="I716" s="378">
        <v>0</v>
      </c>
      <c r="J716" s="378">
        <v>0</v>
      </c>
      <c r="K716" s="378">
        <v>0</v>
      </c>
      <c r="L716" s="378">
        <v>0</v>
      </c>
      <c r="M716" s="378">
        <v>0</v>
      </c>
      <c r="N716" s="378">
        <v>0</v>
      </c>
      <c r="O716" s="378">
        <v>0</v>
      </c>
      <c r="P716" s="378">
        <v>0</v>
      </c>
      <c r="Q716" s="378">
        <v>0</v>
      </c>
    </row>
    <row r="717" spans="1:18" ht="89.25" x14ac:dyDescent="0.2">
      <c r="A717" s="401" t="s">
        <v>275</v>
      </c>
    </row>
    <row r="718" spans="1:18" ht="25.5" x14ac:dyDescent="0.2">
      <c r="A718" s="401" t="s">
        <v>75</v>
      </c>
      <c r="B718" s="379">
        <v>0</v>
      </c>
      <c r="C718" s="379">
        <v>0</v>
      </c>
      <c r="D718" s="379">
        <v>0</v>
      </c>
      <c r="E718" s="379">
        <v>0</v>
      </c>
      <c r="F718" s="379">
        <v>0</v>
      </c>
      <c r="G718" s="379">
        <v>0</v>
      </c>
      <c r="H718" s="379">
        <v>0</v>
      </c>
      <c r="I718" s="379">
        <v>0</v>
      </c>
      <c r="J718" s="379">
        <v>0</v>
      </c>
      <c r="K718" s="379">
        <v>0</v>
      </c>
      <c r="L718" s="379">
        <v>0</v>
      </c>
      <c r="M718" s="379">
        <v>0</v>
      </c>
      <c r="N718" s="379">
        <v>0</v>
      </c>
      <c r="O718" s="379">
        <v>0</v>
      </c>
      <c r="P718" s="379">
        <v>0</v>
      </c>
      <c r="Q718" s="379">
        <v>0</v>
      </c>
      <c r="R718" s="379" t="s">
        <v>76</v>
      </c>
    </row>
    <row r="719" spans="1:18" x14ac:dyDescent="0.2">
      <c r="A719" s="401" t="s">
        <v>83</v>
      </c>
      <c r="B719" s="380">
        <v>0</v>
      </c>
      <c r="C719" s="380">
        <v>0</v>
      </c>
      <c r="D719" s="380">
        <v>0</v>
      </c>
      <c r="E719" s="380">
        <v>0</v>
      </c>
      <c r="F719" s="380">
        <v>0</v>
      </c>
      <c r="G719" s="380">
        <v>0</v>
      </c>
      <c r="H719" s="380">
        <v>0</v>
      </c>
      <c r="I719" s="380">
        <v>0</v>
      </c>
      <c r="J719" s="380">
        <v>0</v>
      </c>
      <c r="K719" s="380">
        <v>0</v>
      </c>
      <c r="L719" s="380">
        <v>0</v>
      </c>
      <c r="M719" s="380">
        <v>0</v>
      </c>
      <c r="N719" s="380">
        <v>0</v>
      </c>
      <c r="O719" s="380">
        <v>0</v>
      </c>
      <c r="P719" s="380">
        <v>0</v>
      </c>
      <c r="Q719" s="380">
        <v>0</v>
      </c>
    </row>
    <row r="720" spans="1:18" ht="63.75" x14ac:dyDescent="0.2">
      <c r="A720" s="401" t="s">
        <v>276</v>
      </c>
    </row>
    <row r="721" spans="1:18" ht="25.5" x14ac:dyDescent="0.2">
      <c r="A721" s="401" t="s">
        <v>89</v>
      </c>
      <c r="B721" s="381">
        <v>0</v>
      </c>
      <c r="C721" s="381">
        <v>0</v>
      </c>
      <c r="D721" s="381">
        <v>0</v>
      </c>
      <c r="E721" s="381">
        <v>0</v>
      </c>
      <c r="F721" s="381">
        <v>0</v>
      </c>
      <c r="G721" s="381">
        <v>0</v>
      </c>
      <c r="H721" s="381">
        <v>0</v>
      </c>
      <c r="I721" s="381">
        <v>0</v>
      </c>
      <c r="J721" s="381">
        <v>0</v>
      </c>
      <c r="K721" s="381">
        <v>0</v>
      </c>
      <c r="L721" s="381">
        <v>0</v>
      </c>
      <c r="M721" s="381">
        <v>0</v>
      </c>
      <c r="N721" s="381">
        <v>0</v>
      </c>
      <c r="O721" s="381">
        <v>0</v>
      </c>
      <c r="P721" s="381">
        <v>0</v>
      </c>
      <c r="Q721" s="381">
        <v>0</v>
      </c>
      <c r="R721" s="381" t="s">
        <v>90</v>
      </c>
    </row>
    <row r="722" spans="1:18" x14ac:dyDescent="0.2">
      <c r="A722" s="401" t="s">
        <v>83</v>
      </c>
      <c r="B722" s="382">
        <v>0</v>
      </c>
      <c r="C722" s="382">
        <v>0</v>
      </c>
      <c r="D722" s="382">
        <v>0</v>
      </c>
      <c r="E722" s="382">
        <v>0</v>
      </c>
      <c r="F722" s="382">
        <v>0</v>
      </c>
      <c r="G722" s="382">
        <v>0</v>
      </c>
      <c r="H722" s="382">
        <v>0</v>
      </c>
      <c r="I722" s="382">
        <v>0</v>
      </c>
      <c r="J722" s="382">
        <v>0</v>
      </c>
      <c r="K722" s="382">
        <v>0</v>
      </c>
      <c r="L722" s="382">
        <v>0</v>
      </c>
      <c r="M722" s="382">
        <v>0</v>
      </c>
      <c r="N722" s="382">
        <v>0</v>
      </c>
      <c r="O722" s="382">
        <v>0</v>
      </c>
      <c r="P722" s="382">
        <v>0</v>
      </c>
      <c r="Q722" s="382">
        <v>0</v>
      </c>
    </row>
    <row r="723" spans="1:18" ht="102" x14ac:dyDescent="0.2">
      <c r="A723" s="401" t="s">
        <v>277</v>
      </c>
    </row>
    <row r="724" spans="1:18" ht="25.5" x14ac:dyDescent="0.2">
      <c r="A724" s="401" t="s">
        <v>73</v>
      </c>
      <c r="B724" s="383">
        <v>0</v>
      </c>
      <c r="C724" s="383">
        <v>0</v>
      </c>
      <c r="D724" s="383">
        <v>0</v>
      </c>
      <c r="E724" s="383">
        <v>0</v>
      </c>
      <c r="F724" s="383">
        <v>0</v>
      </c>
      <c r="G724" s="383">
        <v>0</v>
      </c>
      <c r="H724" s="383">
        <v>0</v>
      </c>
      <c r="I724" s="383">
        <v>0</v>
      </c>
      <c r="J724" s="383">
        <v>11</v>
      </c>
      <c r="K724" s="383">
        <v>0</v>
      </c>
      <c r="L724" s="383">
        <v>0</v>
      </c>
      <c r="M724" s="383">
        <v>0</v>
      </c>
      <c r="N724" s="383">
        <v>0</v>
      </c>
      <c r="O724" s="383">
        <v>11</v>
      </c>
      <c r="P724" s="383">
        <v>0</v>
      </c>
      <c r="Q724" s="383">
        <v>0</v>
      </c>
      <c r="R724" s="383" t="s">
        <v>74</v>
      </c>
    </row>
    <row r="725" spans="1:18" ht="25.5" x14ac:dyDescent="0.2">
      <c r="A725" s="401" t="s">
        <v>75</v>
      </c>
      <c r="B725" s="383">
        <v>0</v>
      </c>
      <c r="C725" s="383">
        <v>0</v>
      </c>
      <c r="D725" s="383">
        <v>0</v>
      </c>
      <c r="E725" s="383">
        <v>0</v>
      </c>
      <c r="F725" s="383">
        <v>0</v>
      </c>
      <c r="G725" s="383">
        <v>0</v>
      </c>
      <c r="H725" s="383">
        <v>0</v>
      </c>
      <c r="I725" s="383">
        <v>0</v>
      </c>
      <c r="J725" s="383">
        <v>6</v>
      </c>
      <c r="K725" s="383">
        <v>0</v>
      </c>
      <c r="L725" s="383">
        <v>0</v>
      </c>
      <c r="M725" s="383">
        <v>0</v>
      </c>
      <c r="N725" s="383">
        <v>0</v>
      </c>
      <c r="O725" s="383">
        <v>6</v>
      </c>
      <c r="P725" s="383">
        <v>0</v>
      </c>
      <c r="Q725" s="383">
        <v>0</v>
      </c>
      <c r="R725" s="383" t="s">
        <v>76</v>
      </c>
    </row>
    <row r="726" spans="1:18" x14ac:dyDescent="0.2">
      <c r="A726" s="401" t="s">
        <v>83</v>
      </c>
      <c r="B726" s="384">
        <v>0</v>
      </c>
      <c r="C726" s="384">
        <v>0</v>
      </c>
      <c r="D726" s="384">
        <v>0</v>
      </c>
      <c r="E726" s="384">
        <v>0</v>
      </c>
      <c r="F726" s="384">
        <v>0</v>
      </c>
      <c r="G726" s="384">
        <v>0</v>
      </c>
      <c r="H726" s="384">
        <v>0</v>
      </c>
      <c r="I726" s="384">
        <v>0</v>
      </c>
      <c r="J726" s="384">
        <v>17</v>
      </c>
      <c r="K726" s="384">
        <v>0</v>
      </c>
      <c r="L726" s="384">
        <v>0</v>
      </c>
      <c r="M726" s="384">
        <v>0</v>
      </c>
      <c r="N726" s="384">
        <v>0</v>
      </c>
      <c r="O726" s="384">
        <v>17</v>
      </c>
      <c r="P726" s="384">
        <v>0</v>
      </c>
      <c r="Q726" s="384">
        <v>0</v>
      </c>
    </row>
    <row r="727" spans="1:18" x14ac:dyDescent="0.2">
      <c r="A727" s="401" t="s">
        <v>278</v>
      </c>
      <c r="B727" s="385">
        <v>7113</v>
      </c>
      <c r="C727" s="386">
        <v>881</v>
      </c>
      <c r="D727" s="387">
        <v>172</v>
      </c>
      <c r="E727" s="388">
        <v>0</v>
      </c>
      <c r="F727" s="389">
        <v>0</v>
      </c>
      <c r="G727" s="390">
        <v>6059</v>
      </c>
      <c r="H727" s="391">
        <v>141</v>
      </c>
      <c r="I727" s="392">
        <v>95</v>
      </c>
      <c r="J727" s="393">
        <v>9492</v>
      </c>
      <c r="K727" s="394">
        <v>1359</v>
      </c>
      <c r="L727" s="395">
        <v>3270</v>
      </c>
      <c r="M727" s="396">
        <v>0</v>
      </c>
      <c r="N727" s="397">
        <v>0</v>
      </c>
      <c r="O727" s="398">
        <v>4863</v>
      </c>
      <c r="P727" s="399">
        <v>19</v>
      </c>
      <c r="Q727" s="400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2024-11-12T23:20:02Z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